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je i proracun\My Documents\DUBRAVKA 2018\2. IZMJENA 2018\OBJAVA\"/>
    </mc:Choice>
  </mc:AlternateContent>
  <xr:revisionPtr revIDLastSave="0" documentId="13_ncr:1_{C2ADA755-23CC-4808-B88B-406459665CAB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Opći dio" sheetId="1" r:id="rId1"/>
    <sheet name="Opći dio 1" sheetId="2" r:id="rId2"/>
  </sheets>
  <definedNames>
    <definedName name="_xlnm.Print_Titles" localSheetId="0">'Opći dio'!$1:$1</definedName>
    <definedName name="_xlnm.Print_Titles" localSheetId="1">'Opći dio 1'!$1:$1</definedName>
  </definedNames>
  <calcPr calcId="162913"/>
</workbook>
</file>

<file path=xl/calcChain.xml><?xml version="1.0" encoding="utf-8"?>
<calcChain xmlns="http://schemas.openxmlformats.org/spreadsheetml/2006/main">
  <c r="I19" i="1" l="1"/>
  <c r="L19" i="1" s="1"/>
  <c r="F19" i="1"/>
  <c r="E19" i="1"/>
  <c r="I16" i="1"/>
  <c r="L16" i="1" s="1"/>
  <c r="F16" i="1"/>
  <c r="E16" i="1"/>
</calcChain>
</file>

<file path=xl/sharedStrings.xml><?xml version="1.0" encoding="utf-8"?>
<sst xmlns="http://schemas.openxmlformats.org/spreadsheetml/2006/main" count="317" uniqueCount="195">
  <si>
    <t>OPĆINA STUBIČKE TOPLICE</t>
  </si>
  <si>
    <t/>
  </si>
  <si>
    <t>VIKTORA ŠIPEKA 16</t>
  </si>
  <si>
    <t>49244 Stubičke Toplice</t>
  </si>
  <si>
    <t>15490794749</t>
  </si>
  <si>
    <t>OPĆI DIO</t>
  </si>
  <si>
    <t>A.</t>
  </si>
  <si>
    <t>RAČUN PRIHODA I RASHODA</t>
  </si>
  <si>
    <t>Prihodi poslovanja</t>
  </si>
  <si>
    <t>0.5%</t>
  </si>
  <si>
    <t>Prihodi od prodaje nefinancijske imovine</t>
  </si>
  <si>
    <t>0.0%</t>
  </si>
  <si>
    <t>Rashodi poslovanja</t>
  </si>
  <si>
    <t>0.7%</t>
  </si>
  <si>
    <t>Rashodi za nabavu nefinancijske imovine</t>
  </si>
  <si>
    <t>30.7%</t>
  </si>
  <si>
    <t>B.</t>
  </si>
  <si>
    <t>RAČUN ZADUŽIVANJA/FINANCIRANJA</t>
  </si>
  <si>
    <t>Primici od financijske imovine i zaduživanja</t>
  </si>
  <si>
    <t>0,0%</t>
  </si>
  <si>
    <t>NETO ZADUŽIVANJE/FINANCIRANJE</t>
  </si>
  <si>
    <t>C.</t>
  </si>
  <si>
    <t>RASPOLOŽIVA SREDSTVA IZ PRETHODNIH GODINA</t>
  </si>
  <si>
    <t>VIŠAK/MANJAK + NETO ZADUŽIVANJA/FINANCIRANJA + RASPOLOŽIVA SREDSTVA IZ PRETHODNIH GODINA</t>
  </si>
  <si>
    <t>BROJ KONTA</t>
  </si>
  <si>
    <t>VRSTA PRIHODA / RASHODA</t>
  </si>
  <si>
    <t>A. RAČUN PRIHODA I RASHODA</t>
  </si>
  <si>
    <t>6</t>
  </si>
  <si>
    <t>61</t>
  </si>
  <si>
    <t>Prihodi od poreza</t>
  </si>
  <si>
    <t>1.0%</t>
  </si>
  <si>
    <t>611</t>
  </si>
  <si>
    <t>Porez i prirez na dohodak</t>
  </si>
  <si>
    <t>613</t>
  </si>
  <si>
    <t>Porezi na imovinu</t>
  </si>
  <si>
    <t>6.3%</t>
  </si>
  <si>
    <t>614</t>
  </si>
  <si>
    <t>Porezi na robu i usluge</t>
  </si>
  <si>
    <t>63</t>
  </si>
  <si>
    <t>Pomoći iz inozemstva i od subjekata unutar općeg proračuna</t>
  </si>
  <si>
    <t>3.3%</t>
  </si>
  <si>
    <t>633</t>
  </si>
  <si>
    <t>Pomoći proračunu iz drugih proračuna</t>
  </si>
  <si>
    <t>634</t>
  </si>
  <si>
    <t>Pomoći od izvanproračunskih korisnika</t>
  </si>
  <si>
    <t>268.4%</t>
  </si>
  <si>
    <t>636</t>
  </si>
  <si>
    <t>Pomoći proračunskim korisnicima iz proračuna koji im nije nadležan</t>
  </si>
  <si>
    <t>638</t>
  </si>
  <si>
    <t>Pomoći iz državnog proračuna temeljem prijenosa EU sredstava</t>
  </si>
  <si>
    <t>64</t>
  </si>
  <si>
    <t>Prihodi od imovine</t>
  </si>
  <si>
    <t>641</t>
  </si>
  <si>
    <t>Prihodi od financijske imovine</t>
  </si>
  <si>
    <t>642</t>
  </si>
  <si>
    <t>Prihodi od nefinancijske imovine</t>
  </si>
  <si>
    <t>65</t>
  </si>
  <si>
    <t>Prihodi od upravnih i administrativnih pristojbi, pristojbi po posebnim propisima i naknada</t>
  </si>
  <si>
    <t>-9.2%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</si>
  <si>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</si>
  <si>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</si>
  <si>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</si>
  <si>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</si>
  <si>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</si>
  <si>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</si>
  <si>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-20.7%</t>
  </si>
  <si>
    <t>66</t>
  </si>
  <si>
    <t>Prihodi od prodaje proizvoda i robe te pruženih usluga i prihodi od donacija</t>
  </si>
  <si>
    <t>661</t>
  </si>
  <si>
    <t>Prihodi od prodaje proizvoda i robe te pruženih usluga</t>
  </si>
  <si>
    <t>663</t>
  </si>
  <si>
    <t>Donacije od pravnih i fizičkih osoba izvan općeg proračuna</t>
  </si>
  <si>
    <t>68</t>
  </si>
  <si>
    <t>Kazne, upravne mjere i ostali prihodi</t>
  </si>
  <si>
    <t>681</t>
  </si>
  <si>
    <t>Kazne i upravne mjere</t>
  </si>
  <si>
    <t>683</t>
  </si>
  <si>
    <t>Ostali prihodi</t>
  </si>
  <si>
    <t>7</t>
  </si>
  <si>
    <t>72</t>
  </si>
  <si>
    <t>Prihodi od prodaje proizvedene dugotrajne imovine</t>
  </si>
  <si>
    <t>721</t>
  </si>
  <si>
    <t>Prihodi od prodaje građevinskih objekata</t>
  </si>
  <si>
    <t>3</t>
  </si>
  <si>
    <t>31</t>
  </si>
  <si>
    <t>Rashodi za zaposlene</t>
  </si>
  <si>
    <t>0.9%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</si>
  <si>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</si>
  <si>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</si>
  <si>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</si>
  <si>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</si>
  <si>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</si>
  <si>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</si>
  <si>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</si>
  <si>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</si>
  <si>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0.8%</t>
  </si>
  <si>
    <t>321</t>
  </si>
  <si>
    <t>Naknade troškova zaposlenima</t>
  </si>
  <si>
    <t>322</t>
  </si>
  <si>
    <t>Rashodi za materijal i energiju</t>
  </si>
  <si>
    <t>11.9%</t>
  </si>
  <si>
    <t>323</t>
  </si>
  <si>
    <t>Rashodi za usluge</t>
  </si>
  <si>
    <t>-3.3%</t>
  </si>
  <si>
    <t>324</t>
  </si>
  <si>
    <t>Naknade troškova osobama izvan radnog odnosa</t>
  </si>
  <si>
    <t>329</t>
  </si>
  <si>
    <t>Ostali nespomenuti rashodi poslovanja</t>
  </si>
  <si>
    <t>-2.1%</t>
  </si>
  <si>
    <t>34</t>
  </si>
  <si>
    <t>Financijski rashodi</t>
  </si>
  <si>
    <t>342</t>
  </si>
  <si>
    <t>Kamate za primljene kredite i zajmove</t>
  </si>
  <si>
    <t>343</t>
  </si>
  <si>
    <t>Ostali financijski rashodi</t>
  </si>
  <si>
    <t>35</t>
  </si>
  <si>
    <t>Subvencije</t>
  </si>
  <si>
    <t>352</t>
  </si>
  <si>
    <t>Subvencije trgovačkim društvima, poljoprivrednicima i obrtnicima izvan javnog sektora</t>
  </si>
  <si>
    <t>36</t>
  </si>
  <si>
    <t>Pomoći dane u inozemstvo i unutar općeg proračuna</t>
  </si>
  <si>
    <t>363</t>
  </si>
  <si>
    <t>Pomoći unutar općeg proračuna</t>
  </si>
  <si>
    <t>366</t>
  </si>
  <si>
    <t>Pomoći proračunskim korisnicima drugih proračuna</t>
  </si>
  <si>
    <t>37</t>
  </si>
  <si>
    <t>Naknade građanima i kućanstvima na temelju osiguranja i druge naknade</t>
  </si>
  <si>
    <t>371</t>
  </si>
  <si>
    <t>Naknade građanima i kućanstvima na temelju osiguranja</t>
  </si>
  <si>
    <t>372</t>
  </si>
  <si>
    <t>Ostale naknade građanima i kućanstvima iz proračuna</t>
  </si>
  <si>
    <t>38</t>
  </si>
  <si>
    <t>Ostali rashodi</t>
  </si>
  <si>
    <t>381</t>
  </si>
  <si>
    <t>Tekuće donacije</t>
  </si>
  <si>
    <t>382</t>
  </si>
  <si>
    <t>Kapitalne donacije</t>
  </si>
  <si>
    <t>4</t>
  </si>
  <si>
    <t>41</t>
  </si>
  <si>
    <t>Rashodi za nabavu neproizvedene dugotrajne imovine</t>
  </si>
  <si>
    <t>411</t>
  </si>
  <si>
    <t>Materijalna imovina - prirodna bogatstva</t>
  </si>
  <si>
    <t>412</t>
  </si>
  <si>
    <t>Nematerijalna imovina</t>
  </si>
  <si>
    <t>42</t>
  </si>
  <si>
    <t>Rashodi za nabavu proizvedene dugotrajne imovine</t>
  </si>
  <si>
    <t>50.5%</t>
  </si>
  <si>
    <t>421</t>
  </si>
  <si>
    <t>Građevinski objekti</t>
  </si>
  <si>
    <t>55.3%</t>
  </si>
  <si>
    <t>422</t>
  </si>
  <si>
    <t>Postrojenja i oprema</t>
  </si>
  <si>
    <t>18.4%</t>
  </si>
  <si>
    <t>424</t>
  </si>
  <si>
    <t>Knjige, umjetnička djela i ostale izložbene vrijednosti</t>
  </si>
  <si>
    <t>426</t>
  </si>
  <si>
    <t>Nematerijalna proizvedena imovina</t>
  </si>
  <si>
    <t>45</t>
  </si>
  <si>
    <t>Rashodi za dodatna ulaganja na nefinancijskoj imovini</t>
  </si>
  <si>
    <t>451</t>
  </si>
  <si>
    <t>Dodatna ulaganja na građevinskim objektima</t>
  </si>
  <si>
    <t>B. RAČUN ZADUŽIVANJA/FINANCIRANJA</t>
  </si>
  <si>
    <t>8</t>
  </si>
  <si>
    <t>84</t>
  </si>
  <si>
    <t>Primici od zaduživanja</t>
  </si>
  <si>
    <t>842</t>
  </si>
  <si>
    <t>Primljeni krediti i zajmovi od kreditnih i ostalih financijskih institucija u javnom sektoru</t>
  </si>
  <si>
    <t>C. RASPOLOŽIVA SREDSTVA IZ PRETHODNIH GODINA</t>
  </si>
  <si>
    <t>9</t>
  </si>
  <si>
    <t>Vlastiti izvori</t>
  </si>
  <si>
    <t>92</t>
  </si>
  <si>
    <t>Rezultat poslovanja</t>
  </si>
  <si>
    <t>922</t>
  </si>
  <si>
    <t>Višak/manjak prihoda</t>
  </si>
  <si>
    <t>9222</t>
  </si>
  <si>
    <t>Manjak prihoda</t>
  </si>
  <si>
    <t>1. IZMJENA PLANA ZA 2018.</t>
  </si>
  <si>
    <t>PROMJENA (IZNOS)</t>
  </si>
  <si>
    <t xml:space="preserve"> </t>
  </si>
  <si>
    <t>PROMJENA (%)</t>
  </si>
  <si>
    <t>2. IZMJENA PLANA ZA 2018.</t>
  </si>
  <si>
    <t>6 Prihodi poslovanja</t>
  </si>
  <si>
    <t>7 Prihodi od prodaje nefinancijske imovine</t>
  </si>
  <si>
    <t xml:space="preserve">UKUPNO PRIHODI: </t>
  </si>
  <si>
    <t>3 Rashodi poslovanja</t>
  </si>
  <si>
    <t>4 Rashodi za nabavu nefinancijske imovine</t>
  </si>
  <si>
    <t>8 Primici od financijske imovine i zaduživanja</t>
  </si>
  <si>
    <t>5 Izdaci za financijsku imovinu i otplate zajmova</t>
  </si>
  <si>
    <t>UKUPNO RASHODI:</t>
  </si>
  <si>
    <t>UKUPAN DONOS VIŠKA/MANJKA IZ PRETHODNE GODINE</t>
  </si>
  <si>
    <t>VIŠAK/MANJAK IZ PRETHODNE GODINE KOJI ĆE SE POKRITI/RASPOREDITI</t>
  </si>
  <si>
    <t>RAZLIKA - VIŠAK/MANJAK</t>
  </si>
  <si>
    <t>Na temelju članka 39. stavak 2.  Zakona o proračunu (Narodne novine br. 87/08, 136/12 i 15/15) i članka 25. točka 3. (Službeni glasnik Krapinsko-zagorske županije</t>
  </si>
  <si>
    <t>br. 16/09, 9/13 i 15/18) Općinsko vijeće  Općine Stubičke Toplice na svojoj 15. sjednici održanoj dana 02. listopada 2018. godine donijelo je</t>
  </si>
  <si>
    <t>DRUGU IZMJENU PRORAČUNA OPĆINE STUBIČKE TOPLICE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</si>
</sst>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dd\.mm\.yyyy"/>
    <numFmt numFmtId="165" formatCode="[$-1041A]#,##0.00;\-\ #,##0.00"/>
  </numFmts>
  <fonts count="24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none">
        <fgColor rgb="FF191970"/>
        <bgColor rgb="FF19197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6">
    <xf numFmtId="0" fontId="1" fillId="0" borderId="0" xfId="0" applyFont="1" applyFill="1" applyBorder="1"/>
    <xf numFmtId="164" fontId="2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/>
    <xf numFmtId="0" fontId="6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right" wrapText="1" readingOrder="1"/>
    </xf>
    <xf numFmtId="165" fontId="9" fillId="0" borderId="0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9" fillId="5" borderId="0" xfId="1" applyNumberFormat="1" applyFont="1" applyFill="1" applyBorder="1" applyAlignment="1">
      <alignment horizontal="center" vertical="top" wrapText="1" readingOrder="1"/>
    </xf>
    <xf numFmtId="0" fontId="9" fillId="5" borderId="0" xfId="1" applyNumberFormat="1" applyFont="1" applyFill="1" applyBorder="1" applyAlignment="1">
      <alignment horizontal="center" vertical="center" wrapText="1" readingOrder="1"/>
    </xf>
    <xf numFmtId="0" fontId="13" fillId="2" borderId="0" xfId="1" applyNumberFormat="1" applyFont="1" applyFill="1" applyBorder="1" applyAlignment="1">
      <alignment vertical="top" wrapText="1" readingOrder="1"/>
    </xf>
    <xf numFmtId="0" fontId="14" fillId="3" borderId="0" xfId="1" applyNumberFormat="1" applyFont="1" applyFill="1" applyBorder="1" applyAlignment="1">
      <alignment vertical="top" wrapText="1" readingOrder="1"/>
    </xf>
    <xf numFmtId="165" fontId="14" fillId="3" borderId="0" xfId="1" applyNumberFormat="1" applyFont="1" applyFill="1" applyBorder="1" applyAlignment="1">
      <alignment horizontal="right" vertical="top" wrapText="1" readingOrder="1"/>
    </xf>
    <xf numFmtId="0" fontId="9" fillId="4" borderId="0" xfId="1" applyNumberFormat="1" applyFont="1" applyFill="1" applyBorder="1" applyAlignment="1">
      <alignment vertical="top" wrapText="1" readingOrder="1"/>
    </xf>
    <xf numFmtId="165" fontId="9" fillId="4" borderId="0" xfId="1" applyNumberFormat="1" applyFont="1" applyFill="1" applyBorder="1" applyAlignment="1">
      <alignment horizontal="right" vertical="top" wrapText="1" readingOrder="1"/>
    </xf>
    <xf numFmtId="0" fontId="9" fillId="4" borderId="0" xfId="1" applyNumberFormat="1" applyFont="1" applyFill="1" applyBorder="1" applyAlignment="1">
      <alignment horizontal="right" vertical="top" wrapText="1" readingOrder="1"/>
    </xf>
    <xf numFmtId="0" fontId="10" fillId="4" borderId="0" xfId="1" applyNumberFormat="1" applyFont="1" applyFill="1" applyBorder="1" applyAlignment="1">
      <alignment vertical="top" wrapText="1" readingOrder="1"/>
    </xf>
    <xf numFmtId="165" fontId="10" fillId="4" borderId="0" xfId="1" applyNumberFormat="1" applyFont="1" applyFill="1" applyBorder="1" applyAlignment="1">
      <alignment horizontal="right" vertical="top" wrapText="1" readingOrder="1"/>
    </xf>
    <xf numFmtId="0" fontId="16" fillId="0" borderId="0" xfId="0" applyFont="1" applyFill="1" applyBorder="1" applyAlignment="1"/>
    <xf numFmtId="164" fontId="17" fillId="0" borderId="0" xfId="1" applyNumberFormat="1" applyFont="1" applyFill="1" applyBorder="1" applyAlignment="1">
      <alignment horizontal="left" vertical="top" readingOrder="1"/>
    </xf>
    <xf numFmtId="0" fontId="16" fillId="0" borderId="0" xfId="0" applyFont="1" applyFill="1" applyBorder="1"/>
    <xf numFmtId="0" fontId="15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5" fillId="0" borderId="0" xfId="0" applyFont="1" applyFill="1" applyBorder="1"/>
    <xf numFmtId="0" fontId="9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right" wrapText="1" readingOrder="1"/>
    </xf>
    <xf numFmtId="165" fontId="9" fillId="0" borderId="0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0" borderId="0" xfId="1" applyNumberFormat="1" applyFont="1" applyFill="1" applyBorder="1" applyAlignment="1">
      <alignment horizontal="center" vertical="top" wrapText="1" readingOrder="1"/>
    </xf>
    <xf numFmtId="0" fontId="19" fillId="0" borderId="0" xfId="0" applyFont="1" applyFill="1" applyBorder="1"/>
    <xf numFmtId="10" fontId="20" fillId="0" borderId="0" xfId="0" applyNumberFormat="1" applyFont="1" applyFill="1" applyBorder="1"/>
    <xf numFmtId="4" fontId="20" fillId="0" borderId="0" xfId="0" applyNumberFormat="1" applyFont="1" applyFill="1" applyBorder="1"/>
    <xf numFmtId="165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vertical="top" wrapText="1" readingOrder="1"/>
    </xf>
    <xf numFmtId="0" fontId="21" fillId="0" borderId="0" xfId="0" applyFont="1" applyFill="1" applyBorder="1"/>
    <xf numFmtId="165" fontId="22" fillId="0" borderId="0" xfId="1" applyNumberFormat="1" applyFont="1" applyFill="1" applyBorder="1" applyAlignment="1">
      <alignment horizontal="right" wrapText="1" readingOrder="1"/>
    </xf>
    <xf numFmtId="0" fontId="22" fillId="0" borderId="0" xfId="1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0" fontId="22" fillId="0" borderId="0" xfId="1" applyNumberFormat="1" applyFont="1" applyFill="1" applyBorder="1" applyAlignment="1">
      <alignment horizontal="right" wrapText="1" readingOrder="1"/>
    </xf>
    <xf numFmtId="0" fontId="9" fillId="0" borderId="0" xfId="1" applyNumberFormat="1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 wrapText="1" readingOrder="1"/>
    </xf>
    <xf numFmtId="4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right" wrapText="1" readingOrder="1"/>
    </xf>
    <xf numFmtId="0" fontId="19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vertical="top" wrapText="1" readingOrder="1"/>
    </xf>
    <xf numFmtId="0" fontId="19" fillId="0" borderId="0" xfId="0" applyFont="1" applyFill="1" applyBorder="1"/>
    <xf numFmtId="0" fontId="10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right" wrapText="1" readingOrder="1"/>
    </xf>
    <xf numFmtId="165" fontId="9" fillId="0" borderId="0" xfId="1" applyNumberFormat="1" applyFont="1" applyFill="1" applyBorder="1" applyAlignment="1">
      <alignment horizontal="right" wrapText="1" readingOrder="1"/>
    </xf>
    <xf numFmtId="0" fontId="20" fillId="0" borderId="0" xfId="0" applyFont="1" applyFill="1" applyBorder="1"/>
    <xf numFmtId="0" fontId="9" fillId="0" borderId="0" xfId="1" applyNumberFormat="1" applyFont="1" applyFill="1" applyBorder="1" applyAlignment="1">
      <alignment horizontal="right" vertical="top" wrapText="1" readingOrder="1"/>
    </xf>
    <xf numFmtId="4" fontId="9" fillId="0" borderId="0" xfId="1" applyNumberFormat="1" applyFont="1" applyFill="1" applyBorder="1" applyAlignment="1">
      <alignment vertical="top" wrapText="1" readingOrder="1"/>
    </xf>
    <xf numFmtId="4" fontId="20" fillId="0" borderId="0" xfId="0" applyNumberFormat="1" applyFont="1" applyFill="1" applyBorder="1" applyAlignment="1">
      <alignment vertical="top"/>
    </xf>
    <xf numFmtId="0" fontId="9" fillId="0" borderId="0" xfId="1" applyNumberFormat="1" applyFont="1" applyFill="1" applyBorder="1" applyAlignment="1">
      <alignment horizontal="right" vertical="center" wrapText="1" readingOrder="1"/>
    </xf>
    <xf numFmtId="165" fontId="20" fillId="0" borderId="0" xfId="1" applyNumberFormat="1" applyFont="1" applyFill="1" applyBorder="1" applyAlignment="1">
      <alignment horizontal="right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9" fillId="0" borderId="0" xfId="1" applyNumberFormat="1" applyFont="1" applyFill="1" applyBorder="1" applyAlignment="1">
      <alignment horizontal="center" vertical="top" wrapText="1" readingOrder="1"/>
    </xf>
    <xf numFmtId="0" fontId="19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vertical="top" readingOrder="1"/>
    </xf>
    <xf numFmtId="0" fontId="15" fillId="0" borderId="0" xfId="0" applyFont="1" applyFill="1" applyBorder="1" applyAlignment="1"/>
    <xf numFmtId="0" fontId="17" fillId="0" borderId="0" xfId="1" applyNumberFormat="1" applyFont="1" applyFill="1" applyBorder="1" applyAlignment="1">
      <alignment horizontal="right" vertical="top" readingOrder="1"/>
    </xf>
    <xf numFmtId="0" fontId="16" fillId="0" borderId="0" xfId="0" applyFont="1" applyFill="1" applyBorder="1" applyAlignment="1"/>
    <xf numFmtId="0" fontId="5" fillId="0" borderId="0" xfId="1" applyNumberFormat="1" applyFont="1" applyFill="1" applyBorder="1" applyAlignment="1">
      <alignment vertical="top" wrapText="1" readingOrder="1"/>
    </xf>
    <xf numFmtId="0" fontId="18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4" borderId="0" xfId="1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9" fillId="4" borderId="0" xfId="1" applyNumberFormat="1" applyFont="1" applyFill="1" applyBorder="1" applyAlignment="1">
      <alignment horizontal="right" vertical="top" wrapText="1" readingOrder="1"/>
    </xf>
    <xf numFmtId="165" fontId="9" fillId="4" borderId="0" xfId="1" applyNumberFormat="1" applyFont="1" applyFill="1" applyBorder="1" applyAlignment="1">
      <alignment horizontal="right" vertical="top" wrapText="1" readingOrder="1"/>
    </xf>
    <xf numFmtId="0" fontId="10" fillId="4" borderId="0" xfId="1" applyNumberFormat="1" applyFont="1" applyFill="1" applyBorder="1" applyAlignment="1">
      <alignment vertical="top" wrapText="1" readingOrder="1"/>
    </xf>
    <xf numFmtId="0" fontId="10" fillId="4" borderId="0" xfId="1" applyNumberFormat="1" applyFont="1" applyFill="1" applyBorder="1" applyAlignment="1">
      <alignment horizontal="right" vertical="top" wrapText="1" readingOrder="1"/>
    </xf>
    <xf numFmtId="165" fontId="10" fillId="4" borderId="0" xfId="1" applyNumberFormat="1" applyFont="1" applyFill="1" applyBorder="1" applyAlignment="1">
      <alignment horizontal="right" vertical="top" wrapText="1" readingOrder="1"/>
    </xf>
    <xf numFmtId="0" fontId="14" fillId="3" borderId="0" xfId="1" applyNumberFormat="1" applyFont="1" applyFill="1" applyBorder="1" applyAlignment="1">
      <alignment vertical="top" wrapText="1" readingOrder="1"/>
    </xf>
    <xf numFmtId="0" fontId="14" fillId="3" borderId="0" xfId="1" applyNumberFormat="1" applyFont="1" applyFill="1" applyBorder="1" applyAlignment="1">
      <alignment horizontal="right" vertical="top" wrapText="1" readingOrder="1"/>
    </xf>
    <xf numFmtId="165" fontId="14" fillId="3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3" fillId="2" borderId="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9" fillId="5" borderId="0" xfId="1" applyNumberFormat="1" applyFont="1" applyFill="1" applyBorder="1" applyAlignment="1">
      <alignment horizontal="center" wrapText="1" readingOrder="1"/>
    </xf>
    <xf numFmtId="0" fontId="6" fillId="5" borderId="0" xfId="1" applyNumberFormat="1" applyFont="1" applyFill="1" applyBorder="1" applyAlignment="1">
      <alignment horizontal="center" vertical="top" wrapText="1"/>
    </xf>
    <xf numFmtId="0" fontId="9" fillId="5" borderId="0" xfId="1" applyNumberFormat="1" applyFont="1" applyFill="1" applyBorder="1" applyAlignment="1">
      <alignment horizontal="center" vertical="top" wrapText="1" readingOrder="1"/>
    </xf>
    <xf numFmtId="0" fontId="6" fillId="5" borderId="0" xfId="0" applyFont="1" applyFill="1" applyBorder="1" applyAlignment="1">
      <alignment horizontal="center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tabSelected="1" workbookViewId="0">
      <selection activeCell="T13" sqref="T13"/>
    </sheetView>
  </sheetViews>
  <sheetFormatPr defaultRowHeight="15" x14ac:dyDescent="0.25"/>
  <cols>
    <col min="1" max="1" width="4" customWidth="1"/>
    <col min="2" max="2" width="2.140625" customWidth="1"/>
    <col min="3" max="3" width="45.85546875" customWidth="1"/>
    <col min="4" max="4" width="35.7109375" customWidth="1"/>
    <col min="5" max="5" width="14" customWidth="1"/>
    <col min="6" max="6" width="12.42578125" customWidth="1"/>
    <col min="7" max="7" width="2" customWidth="1"/>
    <col min="8" max="8" width="8.5703125" customWidth="1"/>
    <col min="9" max="9" width="1" customWidth="1"/>
    <col min="10" max="10" width="0.5703125" customWidth="1"/>
    <col min="11" max="11" width="12.42578125" customWidth="1"/>
    <col min="12" max="13" width="0" hidden="1" customWidth="1"/>
    <col min="14" max="14" width="1.140625" customWidth="1"/>
  </cols>
  <sheetData>
    <row r="1" spans="1:27" x14ac:dyDescent="0.25">
      <c r="A1" s="70" t="s">
        <v>0</v>
      </c>
      <c r="B1" s="71"/>
      <c r="C1" s="71"/>
      <c r="D1" s="22"/>
      <c r="E1" s="22"/>
      <c r="F1" s="22"/>
      <c r="G1" s="22"/>
      <c r="H1" s="72"/>
      <c r="I1" s="73"/>
      <c r="J1" s="22"/>
      <c r="K1" s="23"/>
      <c r="L1" s="22"/>
      <c r="M1" s="22"/>
      <c r="N1" s="2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spans="1:27" ht="14.1" customHeight="1" x14ac:dyDescent="0.25">
      <c r="A2" s="74" t="s">
        <v>2</v>
      </c>
      <c r="B2" s="75"/>
      <c r="C2" s="7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7" ht="14.1" customHeight="1" x14ac:dyDescent="0.25">
      <c r="A3" s="74" t="s">
        <v>3</v>
      </c>
      <c r="B3" s="75"/>
      <c r="C3" s="7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27" ht="14.1" customHeight="1" x14ac:dyDescent="0.25">
      <c r="A4" s="74" t="s">
        <v>4</v>
      </c>
      <c r="B4" s="75"/>
      <c r="C4" s="7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27" ht="39.75" customHeight="1" x14ac:dyDescent="0.25">
      <c r="A5" s="53" t="s">
        <v>192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27" ht="17.25" customHeight="1" x14ac:dyDescent="0.25">
      <c r="A6" s="53" t="s">
        <v>193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39"/>
      <c r="M6" s="39"/>
      <c r="N6" s="39"/>
    </row>
    <row r="7" spans="1:27" ht="24" customHeight="1" x14ac:dyDescent="0.25">
      <c r="A7" s="54" t="s">
        <v>194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25"/>
      <c r="M7" s="25"/>
      <c r="N7" s="25"/>
    </row>
    <row r="8" spans="1:27" ht="9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5"/>
      <c r="M8" s="25"/>
      <c r="N8" s="25"/>
    </row>
    <row r="9" spans="1:27" ht="18" customHeight="1" x14ac:dyDescent="0.25">
      <c r="A9" s="25"/>
      <c r="B9" s="66" t="s">
        <v>5</v>
      </c>
      <c r="C9" s="67"/>
      <c r="D9" s="67"/>
      <c r="E9" s="67"/>
      <c r="F9" s="67"/>
      <c r="G9" s="67"/>
      <c r="H9" s="67"/>
      <c r="I9" s="67"/>
      <c r="J9" s="67"/>
      <c r="K9" s="67"/>
      <c r="L9" s="25"/>
      <c r="M9" s="25"/>
      <c r="N9" s="25"/>
    </row>
    <row r="10" spans="1:27" ht="6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27" ht="24" x14ac:dyDescent="0.25">
      <c r="A11" s="55" t="s">
        <v>1</v>
      </c>
      <c r="B11" s="56"/>
      <c r="C11" s="55" t="s">
        <v>1</v>
      </c>
      <c r="D11" s="56"/>
      <c r="E11" s="34" t="s">
        <v>176</v>
      </c>
      <c r="F11" s="34" t="s">
        <v>177</v>
      </c>
      <c r="G11" s="68" t="s">
        <v>179</v>
      </c>
      <c r="H11" s="69"/>
      <c r="I11" s="68" t="s">
        <v>180</v>
      </c>
      <c r="J11" s="69"/>
      <c r="K11" s="69"/>
      <c r="L11" s="69"/>
      <c r="M11" s="25"/>
      <c r="N11" s="25"/>
    </row>
    <row r="12" spans="1:27" x14ac:dyDescent="0.25">
      <c r="A12" s="55" t="s">
        <v>1</v>
      </c>
      <c r="B12" s="56"/>
      <c r="C12" s="55" t="s">
        <v>1</v>
      </c>
      <c r="D12" s="56"/>
      <c r="E12" s="11" t="s">
        <v>1</v>
      </c>
      <c r="F12" s="11" t="s">
        <v>1</v>
      </c>
      <c r="G12" s="57" t="s">
        <v>1</v>
      </c>
      <c r="H12" s="56"/>
      <c r="I12" s="57" t="s">
        <v>1</v>
      </c>
      <c r="J12" s="56"/>
      <c r="K12" s="56"/>
      <c r="L12" s="56"/>
      <c r="M12" s="25"/>
      <c r="N12" s="25"/>
    </row>
    <row r="13" spans="1:27" x14ac:dyDescent="0.25">
      <c r="A13" s="55" t="s">
        <v>6</v>
      </c>
      <c r="B13" s="56"/>
      <c r="C13" s="55" t="s">
        <v>7</v>
      </c>
      <c r="D13" s="56"/>
      <c r="E13" s="11" t="s">
        <v>1</v>
      </c>
      <c r="F13" s="11" t="s">
        <v>1</v>
      </c>
      <c r="G13" s="57" t="s">
        <v>1</v>
      </c>
      <c r="H13" s="56"/>
      <c r="I13" s="57" t="s">
        <v>1</v>
      </c>
      <c r="J13" s="56"/>
      <c r="K13" s="56"/>
      <c r="L13" s="56"/>
      <c r="M13" s="25"/>
      <c r="N13" s="25"/>
    </row>
    <row r="14" spans="1:27" x14ac:dyDescent="0.25">
      <c r="A14" s="55" t="s">
        <v>1</v>
      </c>
      <c r="B14" s="56"/>
      <c r="C14" s="55" t="s">
        <v>181</v>
      </c>
      <c r="D14" s="56"/>
      <c r="E14" s="10">
        <v>15387195.810000001</v>
      </c>
      <c r="F14" s="10">
        <v>83100</v>
      </c>
      <c r="G14" s="58" t="s">
        <v>9</v>
      </c>
      <c r="H14" s="56"/>
      <c r="I14" s="65">
        <v>15470295.810000001</v>
      </c>
      <c r="J14" s="56"/>
      <c r="K14" s="56"/>
      <c r="L14" s="56"/>
      <c r="M14" s="25"/>
      <c r="N14" s="25"/>
    </row>
    <row r="15" spans="1:27" x14ac:dyDescent="0.25">
      <c r="A15" s="55" t="s">
        <v>1</v>
      </c>
      <c r="B15" s="56"/>
      <c r="C15" s="55" t="s">
        <v>182</v>
      </c>
      <c r="D15" s="56"/>
      <c r="E15" s="10">
        <v>92000</v>
      </c>
      <c r="F15" s="10">
        <v>0</v>
      </c>
      <c r="G15" s="58" t="s">
        <v>11</v>
      </c>
      <c r="H15" s="56"/>
      <c r="I15" s="65">
        <v>92000</v>
      </c>
      <c r="J15" s="56"/>
      <c r="K15" s="56"/>
      <c r="L15" s="56"/>
      <c r="M15" s="25"/>
      <c r="N15" s="25"/>
    </row>
    <row r="16" spans="1:27" x14ac:dyDescent="0.25">
      <c r="A16" s="8"/>
      <c r="B16" s="35"/>
      <c r="C16" s="8" t="s">
        <v>183</v>
      </c>
      <c r="D16" s="35"/>
      <c r="E16" s="10">
        <f>SUM(E14:E15)</f>
        <v>15479195.810000001</v>
      </c>
      <c r="F16" s="10">
        <f>SUM(F14:F15)</f>
        <v>83100</v>
      </c>
      <c r="G16" s="9"/>
      <c r="H16" s="36">
        <v>5.0000000000000001E-3</v>
      </c>
      <c r="I16" s="52">
        <f>SUM(I14:I15)</f>
        <v>15562295.810000001</v>
      </c>
      <c r="J16" s="35"/>
      <c r="K16" s="37">
        <v>15562295.810000001</v>
      </c>
      <c r="L16" s="38">
        <f>SUM(I16:K16)</f>
        <v>31124591.620000001</v>
      </c>
      <c r="M16" s="25"/>
      <c r="N16" s="25"/>
    </row>
    <row r="17" spans="1:18" x14ac:dyDescent="0.25">
      <c r="A17" s="55" t="s">
        <v>1</v>
      </c>
      <c r="B17" s="56"/>
      <c r="C17" s="55" t="s">
        <v>184</v>
      </c>
      <c r="D17" s="56"/>
      <c r="E17" s="10">
        <v>8700265.3599999994</v>
      </c>
      <c r="F17" s="10">
        <v>58100</v>
      </c>
      <c r="G17" s="58" t="s">
        <v>13</v>
      </c>
      <c r="H17" s="56"/>
      <c r="I17" s="65">
        <v>8758365.3599999994</v>
      </c>
      <c r="J17" s="56"/>
      <c r="K17" s="56"/>
      <c r="L17" s="56"/>
      <c r="M17" s="25"/>
      <c r="N17" s="25"/>
    </row>
    <row r="18" spans="1:18" x14ac:dyDescent="0.25">
      <c r="A18" s="55" t="s">
        <v>1</v>
      </c>
      <c r="B18" s="56"/>
      <c r="C18" s="55" t="s">
        <v>185</v>
      </c>
      <c r="D18" s="56"/>
      <c r="E18" s="10">
        <v>6587250</v>
      </c>
      <c r="F18" s="10">
        <v>2025000</v>
      </c>
      <c r="G18" s="58" t="s">
        <v>15</v>
      </c>
      <c r="H18" s="56"/>
      <c r="I18" s="65">
        <v>8612250</v>
      </c>
      <c r="J18" s="56"/>
      <c r="K18" s="56"/>
      <c r="L18" s="56"/>
      <c r="M18" s="25"/>
      <c r="N18" s="25"/>
    </row>
    <row r="19" spans="1:18" x14ac:dyDescent="0.25">
      <c r="A19" s="8"/>
      <c r="B19" s="35"/>
      <c r="C19" s="8" t="s">
        <v>188</v>
      </c>
      <c r="D19" s="35"/>
      <c r="E19" s="10">
        <f>SUM(E17:E18)</f>
        <v>15287515.359999999</v>
      </c>
      <c r="F19" s="10">
        <f>SUM(F17:F18)</f>
        <v>2083100</v>
      </c>
      <c r="G19" s="9"/>
      <c r="H19" s="36">
        <v>0.1363</v>
      </c>
      <c r="I19" s="52">
        <f>SUM(I17:I18)</f>
        <v>17370615.359999999</v>
      </c>
      <c r="J19" s="35"/>
      <c r="K19" s="37">
        <v>17370615.359999999</v>
      </c>
      <c r="L19" s="38">
        <f>SUM(I19:K19)</f>
        <v>34741230.719999999</v>
      </c>
      <c r="M19" s="25"/>
      <c r="N19" s="25"/>
    </row>
    <row r="20" spans="1:18" s="33" customFormat="1" x14ac:dyDescent="0.25">
      <c r="A20" s="29"/>
      <c r="B20" s="35"/>
      <c r="C20" s="29" t="s">
        <v>191</v>
      </c>
      <c r="D20" s="35"/>
      <c r="E20" s="31">
        <v>191680.45</v>
      </c>
      <c r="F20" s="31">
        <v>-2000000</v>
      </c>
      <c r="G20" s="30"/>
      <c r="H20" s="36">
        <v>-10.433999999999999</v>
      </c>
      <c r="I20" s="52"/>
      <c r="J20" s="35"/>
      <c r="K20" s="37">
        <v>-1808319.55</v>
      </c>
      <c r="L20" s="38"/>
      <c r="M20" s="28"/>
      <c r="N20" s="28"/>
    </row>
    <row r="21" spans="1:18" s="33" customFormat="1" x14ac:dyDescent="0.25">
      <c r="A21" s="29"/>
      <c r="B21" s="35"/>
      <c r="C21" s="43"/>
      <c r="D21" s="44"/>
      <c r="E21" s="42"/>
      <c r="F21" s="42"/>
      <c r="G21" s="45"/>
      <c r="H21" s="44"/>
      <c r="I21" s="42"/>
      <c r="J21" s="44"/>
      <c r="K21" s="44"/>
      <c r="L21" s="44"/>
      <c r="M21" s="28"/>
      <c r="N21" s="28"/>
    </row>
    <row r="22" spans="1:18" s="33" customFormat="1" x14ac:dyDescent="0.25">
      <c r="A22" s="55" t="s">
        <v>16</v>
      </c>
      <c r="B22" s="56"/>
      <c r="C22" s="55" t="s">
        <v>17</v>
      </c>
      <c r="D22" s="56"/>
      <c r="E22" s="32" t="s">
        <v>1</v>
      </c>
      <c r="F22" s="32" t="s">
        <v>1</v>
      </c>
      <c r="G22" s="57" t="s">
        <v>1</v>
      </c>
      <c r="H22" s="56"/>
      <c r="I22" s="57" t="s">
        <v>1</v>
      </c>
      <c r="J22" s="56"/>
      <c r="K22" s="56"/>
      <c r="L22" s="56"/>
      <c r="M22" s="28"/>
      <c r="N22" s="28"/>
    </row>
    <row r="23" spans="1:18" s="33" customFormat="1" x14ac:dyDescent="0.25">
      <c r="A23" s="55" t="s">
        <v>1</v>
      </c>
      <c r="B23" s="56"/>
      <c r="C23" s="55" t="s">
        <v>186</v>
      </c>
      <c r="D23" s="56"/>
      <c r="E23" s="31">
        <v>0</v>
      </c>
      <c r="F23" s="31">
        <v>2000000</v>
      </c>
      <c r="G23" s="58" t="s">
        <v>19</v>
      </c>
      <c r="H23" s="56"/>
      <c r="I23" s="59">
        <v>2000000</v>
      </c>
      <c r="J23" s="56"/>
      <c r="K23" s="56"/>
      <c r="L23" s="56"/>
      <c r="M23" s="28"/>
      <c r="N23" s="28"/>
    </row>
    <row r="24" spans="1:18" s="33" customFormat="1" x14ac:dyDescent="0.25">
      <c r="A24" s="55" t="s">
        <v>1</v>
      </c>
      <c r="B24" s="56"/>
      <c r="C24" s="55" t="s">
        <v>187</v>
      </c>
      <c r="D24" s="56"/>
      <c r="E24" s="31">
        <v>0</v>
      </c>
      <c r="F24" s="31">
        <v>0</v>
      </c>
      <c r="G24" s="58" t="s">
        <v>19</v>
      </c>
      <c r="H24" s="56"/>
      <c r="I24" s="59">
        <v>0</v>
      </c>
      <c r="J24" s="56"/>
      <c r="K24" s="56"/>
      <c r="L24" s="56"/>
      <c r="M24" s="28"/>
      <c r="N24" s="28"/>
    </row>
    <row r="25" spans="1:18" s="33" customFormat="1" x14ac:dyDescent="0.25">
      <c r="A25" s="55" t="s">
        <v>1</v>
      </c>
      <c r="B25" s="56"/>
      <c r="C25" s="55" t="s">
        <v>20</v>
      </c>
      <c r="D25" s="56"/>
      <c r="E25" s="31">
        <v>0</v>
      </c>
      <c r="F25" s="31">
        <v>2000000</v>
      </c>
      <c r="G25" s="58" t="s">
        <v>19</v>
      </c>
      <c r="H25" s="56"/>
      <c r="I25" s="59">
        <v>2000000</v>
      </c>
      <c r="J25" s="56"/>
      <c r="K25" s="56"/>
      <c r="L25" s="56"/>
      <c r="M25" s="28"/>
      <c r="N25" s="28"/>
    </row>
    <row r="26" spans="1:18" s="33" customFormat="1" x14ac:dyDescent="0.25">
      <c r="A26" s="29"/>
      <c r="B26" s="35"/>
      <c r="C26" s="29"/>
      <c r="D26" s="35"/>
      <c r="E26" s="31"/>
      <c r="F26" s="31"/>
      <c r="G26" s="30"/>
      <c r="H26" s="35"/>
      <c r="I26" s="31"/>
      <c r="J26" s="35"/>
      <c r="K26" s="35"/>
      <c r="L26" s="35"/>
      <c r="M26" s="28"/>
      <c r="N26" s="28"/>
    </row>
    <row r="27" spans="1:18" s="33" customFormat="1" x14ac:dyDescent="0.25">
      <c r="A27" s="55" t="s">
        <v>21</v>
      </c>
      <c r="B27" s="56"/>
      <c r="C27" s="55" t="s">
        <v>22</v>
      </c>
      <c r="D27" s="56"/>
      <c r="E27" s="11" t="s">
        <v>1</v>
      </c>
      <c r="F27" s="11" t="s">
        <v>1</v>
      </c>
      <c r="G27" s="57" t="s">
        <v>1</v>
      </c>
      <c r="H27" s="56"/>
      <c r="I27" s="57" t="s">
        <v>1</v>
      </c>
      <c r="J27" s="56"/>
      <c r="K27" s="56"/>
      <c r="L27" s="56"/>
      <c r="M27" s="28"/>
      <c r="N27" s="28"/>
      <c r="P27" s="5" t="s">
        <v>178</v>
      </c>
    </row>
    <row r="28" spans="1:18" s="41" customFormat="1" ht="15" customHeight="1" x14ac:dyDescent="0.25">
      <c r="A28" s="55" t="s">
        <v>1</v>
      </c>
      <c r="B28" s="60"/>
      <c r="C28" s="55" t="s">
        <v>189</v>
      </c>
      <c r="D28" s="60"/>
      <c r="E28" s="40">
        <v>-691680.45</v>
      </c>
      <c r="F28" s="40">
        <v>0</v>
      </c>
      <c r="G28" s="61" t="s">
        <v>19</v>
      </c>
      <c r="H28" s="61"/>
      <c r="I28" s="62">
        <v>-691680.45</v>
      </c>
      <c r="J28" s="63"/>
      <c r="K28" s="63"/>
      <c r="L28" s="63"/>
      <c r="M28" s="27"/>
      <c r="N28" s="27"/>
      <c r="R28" s="41" t="s">
        <v>178</v>
      </c>
    </row>
    <row r="29" spans="1:18" s="51" customFormat="1" ht="24" customHeight="1" x14ac:dyDescent="0.25">
      <c r="A29" s="46"/>
      <c r="B29" s="47"/>
      <c r="C29" s="46" t="s">
        <v>190</v>
      </c>
      <c r="D29" s="47"/>
      <c r="E29" s="48">
        <v>-191680.45</v>
      </c>
      <c r="F29" s="48">
        <v>0</v>
      </c>
      <c r="G29" s="64" t="s">
        <v>19</v>
      </c>
      <c r="H29" s="64"/>
      <c r="I29" s="64"/>
      <c r="J29" s="49"/>
      <c r="K29" s="48">
        <v>-191680.45</v>
      </c>
      <c r="L29" s="49"/>
      <c r="M29" s="50"/>
      <c r="N29" s="50"/>
    </row>
    <row r="30" spans="1:18" s="33" customFormat="1" x14ac:dyDescent="0.25">
      <c r="A30" s="29"/>
      <c r="B30" s="35"/>
      <c r="C30" s="29"/>
      <c r="D30" s="35"/>
      <c r="E30" s="31"/>
      <c r="F30" s="31"/>
      <c r="G30" s="30"/>
      <c r="H30" s="35"/>
      <c r="I30" s="31"/>
      <c r="J30" s="35"/>
      <c r="K30" s="35"/>
      <c r="L30" s="35"/>
      <c r="M30" s="28"/>
      <c r="N30" s="28"/>
    </row>
    <row r="31" spans="1:18" x14ac:dyDescent="0.25">
      <c r="A31" s="55" t="s">
        <v>1</v>
      </c>
      <c r="B31" s="56"/>
      <c r="C31" s="55" t="s">
        <v>23</v>
      </c>
      <c r="D31" s="56"/>
      <c r="E31" s="10">
        <v>0</v>
      </c>
      <c r="F31" s="10">
        <v>0</v>
      </c>
      <c r="G31" s="58" t="s">
        <v>19</v>
      </c>
      <c r="H31" s="56"/>
      <c r="I31" s="59">
        <v>0</v>
      </c>
      <c r="J31" s="56"/>
      <c r="K31" s="56"/>
      <c r="L31" s="56"/>
      <c r="M31" s="6"/>
      <c r="N31" s="6"/>
    </row>
    <row r="32" spans="1:18" ht="0" hidden="1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48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</sheetData>
  <mergeCells count="66">
    <mergeCell ref="A24:B24"/>
    <mergeCell ref="C24:D24"/>
    <mergeCell ref="G24:H24"/>
    <mergeCell ref="I24:L24"/>
    <mergeCell ref="A25:B25"/>
    <mergeCell ref="C25:D25"/>
    <mergeCell ref="G25:H25"/>
    <mergeCell ref="I25:L25"/>
    <mergeCell ref="A22:B22"/>
    <mergeCell ref="C22:D22"/>
    <mergeCell ref="G22:H22"/>
    <mergeCell ref="I22:L22"/>
    <mergeCell ref="A23:B23"/>
    <mergeCell ref="C23:D23"/>
    <mergeCell ref="G23:H23"/>
    <mergeCell ref="I23:L23"/>
    <mergeCell ref="A1:C1"/>
    <mergeCell ref="H1:I1"/>
    <mergeCell ref="A2:C2"/>
    <mergeCell ref="A3:C3"/>
    <mergeCell ref="A4:C4"/>
    <mergeCell ref="B9:K9"/>
    <mergeCell ref="A11:B11"/>
    <mergeCell ref="C11:D11"/>
    <mergeCell ref="G11:H11"/>
    <mergeCell ref="I11:L11"/>
    <mergeCell ref="A12:B12"/>
    <mergeCell ref="C12:D12"/>
    <mergeCell ref="G12:H12"/>
    <mergeCell ref="I12:L12"/>
    <mergeCell ref="A13:B13"/>
    <mergeCell ref="C13:D13"/>
    <mergeCell ref="G13:H13"/>
    <mergeCell ref="I13:L13"/>
    <mergeCell ref="C14:D14"/>
    <mergeCell ref="G14:H14"/>
    <mergeCell ref="I14:L14"/>
    <mergeCell ref="A15:B15"/>
    <mergeCell ref="C15:D15"/>
    <mergeCell ref="G15:H15"/>
    <mergeCell ref="I15:L15"/>
    <mergeCell ref="A31:B31"/>
    <mergeCell ref="C31:D31"/>
    <mergeCell ref="G31:H31"/>
    <mergeCell ref="I31:L31"/>
    <mergeCell ref="A28:B28"/>
    <mergeCell ref="C28:D28"/>
    <mergeCell ref="G28:H28"/>
    <mergeCell ref="I28:L28"/>
    <mergeCell ref="G29:I29"/>
    <mergeCell ref="A5:N5"/>
    <mergeCell ref="A6:K6"/>
    <mergeCell ref="A7:K7"/>
    <mergeCell ref="A27:B27"/>
    <mergeCell ref="C27:D27"/>
    <mergeCell ref="G27:H27"/>
    <mergeCell ref="I27:L27"/>
    <mergeCell ref="A17:B17"/>
    <mergeCell ref="C17:D17"/>
    <mergeCell ref="G17:H17"/>
    <mergeCell ref="I17:L17"/>
    <mergeCell ref="A18:B18"/>
    <mergeCell ref="C18:D18"/>
    <mergeCell ref="G18:H18"/>
    <mergeCell ref="I18:L18"/>
    <mergeCell ref="A14:B14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showGridLines="0" workbookViewId="0">
      <selection activeCell="O64" sqref="O64"/>
    </sheetView>
  </sheetViews>
  <sheetFormatPr defaultRowHeight="15" x14ac:dyDescent="0.25"/>
  <cols>
    <col min="1" max="1" width="9.7109375" customWidth="1"/>
    <col min="2" max="2" width="38.85546875" customWidth="1"/>
    <col min="3" max="3" width="41.85546875" customWidth="1"/>
    <col min="4" max="4" width="11" customWidth="1"/>
    <col min="5" max="5" width="11.5703125" customWidth="1"/>
    <col min="6" max="6" width="2.140625" customWidth="1"/>
    <col min="7" max="7" width="7" customWidth="1"/>
    <col min="8" max="9" width="0.5703125" customWidth="1"/>
    <col min="10" max="10" width="12.42578125" customWidth="1"/>
    <col min="11" max="12" width="0.5703125" customWidth="1"/>
  </cols>
  <sheetData>
    <row r="1" spans="1:15" x14ac:dyDescent="0.25">
      <c r="A1" s="90" t="s">
        <v>178</v>
      </c>
      <c r="B1" s="90"/>
      <c r="G1" s="91"/>
      <c r="H1" s="91"/>
      <c r="J1" s="1"/>
    </row>
    <row r="2" spans="1:15" ht="24.75" customHeight="1" x14ac:dyDescent="0.25">
      <c r="A2" s="13" t="s">
        <v>24</v>
      </c>
      <c r="B2" s="92" t="s">
        <v>25</v>
      </c>
      <c r="C2" s="93"/>
      <c r="D2" s="12" t="s">
        <v>176</v>
      </c>
      <c r="E2" s="12" t="s">
        <v>177</v>
      </c>
      <c r="F2" s="94" t="s">
        <v>179</v>
      </c>
      <c r="G2" s="95"/>
      <c r="H2" s="94" t="s">
        <v>180</v>
      </c>
      <c r="I2" s="95"/>
      <c r="J2" s="95"/>
      <c r="K2" s="95"/>
    </row>
    <row r="3" spans="1:15" x14ac:dyDescent="0.25">
      <c r="A3" s="89" t="s">
        <v>26</v>
      </c>
      <c r="B3" s="79"/>
      <c r="C3" s="79"/>
      <c r="D3" s="79"/>
      <c r="E3" s="14" t="s">
        <v>1</v>
      </c>
      <c r="F3" s="89" t="s">
        <v>1</v>
      </c>
      <c r="G3" s="79"/>
      <c r="H3" s="89" t="s">
        <v>1</v>
      </c>
      <c r="I3" s="79"/>
      <c r="J3" s="79"/>
      <c r="K3" s="79"/>
    </row>
    <row r="4" spans="1:15" x14ac:dyDescent="0.25">
      <c r="A4" s="15" t="s">
        <v>27</v>
      </c>
      <c r="B4" s="85" t="s">
        <v>8</v>
      </c>
      <c r="C4" s="79"/>
      <c r="D4" s="16">
        <v>15387195.810000001</v>
      </c>
      <c r="E4" s="16">
        <v>83100</v>
      </c>
      <c r="F4" s="86" t="s">
        <v>9</v>
      </c>
      <c r="G4" s="79"/>
      <c r="H4" s="87">
        <v>15470295.810000001</v>
      </c>
      <c r="I4" s="79"/>
      <c r="J4" s="79"/>
      <c r="K4" s="79"/>
    </row>
    <row r="5" spans="1:15" x14ac:dyDescent="0.25">
      <c r="A5" s="17" t="s">
        <v>28</v>
      </c>
      <c r="B5" s="78" t="s">
        <v>29</v>
      </c>
      <c r="C5" s="79"/>
      <c r="D5" s="18">
        <v>5652505.8099999996</v>
      </c>
      <c r="E5" s="18">
        <v>59000</v>
      </c>
      <c r="F5" s="80" t="s">
        <v>30</v>
      </c>
      <c r="G5" s="79"/>
      <c r="H5" s="81">
        <v>5711505.8099999996</v>
      </c>
      <c r="I5" s="79"/>
      <c r="J5" s="79"/>
      <c r="K5" s="79"/>
    </row>
    <row r="6" spans="1:15" x14ac:dyDescent="0.25">
      <c r="A6" s="17" t="s">
        <v>31</v>
      </c>
      <c r="B6" s="78" t="s">
        <v>32</v>
      </c>
      <c r="C6" s="79"/>
      <c r="D6" s="18">
        <v>4600000</v>
      </c>
      <c r="E6" s="18">
        <v>0</v>
      </c>
      <c r="F6" s="80" t="s">
        <v>11</v>
      </c>
      <c r="G6" s="79"/>
      <c r="H6" s="81">
        <v>4600000</v>
      </c>
      <c r="I6" s="79"/>
      <c r="J6" s="79"/>
      <c r="K6" s="79"/>
    </row>
    <row r="7" spans="1:15" x14ac:dyDescent="0.25">
      <c r="A7" s="17" t="s">
        <v>33</v>
      </c>
      <c r="B7" s="78" t="s">
        <v>34</v>
      </c>
      <c r="C7" s="79"/>
      <c r="D7" s="18">
        <v>942505.81</v>
      </c>
      <c r="E7" s="18">
        <v>59000</v>
      </c>
      <c r="F7" s="80" t="s">
        <v>35</v>
      </c>
      <c r="G7" s="79"/>
      <c r="H7" s="81">
        <v>1001505.81</v>
      </c>
      <c r="I7" s="79"/>
      <c r="J7" s="79"/>
      <c r="K7" s="79"/>
    </row>
    <row r="8" spans="1:15" x14ac:dyDescent="0.25">
      <c r="A8" s="17" t="s">
        <v>36</v>
      </c>
      <c r="B8" s="78" t="s">
        <v>37</v>
      </c>
      <c r="C8" s="79"/>
      <c r="D8" s="18">
        <v>110000</v>
      </c>
      <c r="E8" s="18">
        <v>0</v>
      </c>
      <c r="F8" s="80" t="s">
        <v>11</v>
      </c>
      <c r="G8" s="79"/>
      <c r="H8" s="81">
        <v>110000</v>
      </c>
      <c r="I8" s="79"/>
      <c r="J8" s="79"/>
      <c r="K8" s="79"/>
    </row>
    <row r="9" spans="1:15" x14ac:dyDescent="0.25">
      <c r="A9" s="17" t="s">
        <v>38</v>
      </c>
      <c r="B9" s="78" t="s">
        <v>39</v>
      </c>
      <c r="C9" s="79"/>
      <c r="D9" s="18">
        <v>6832940</v>
      </c>
      <c r="E9" s="18">
        <v>224100</v>
      </c>
      <c r="F9" s="80" t="s">
        <v>40</v>
      </c>
      <c r="G9" s="79"/>
      <c r="H9" s="81">
        <v>7057040</v>
      </c>
      <c r="I9" s="79"/>
      <c r="J9" s="79"/>
      <c r="K9" s="79"/>
    </row>
    <row r="10" spans="1:15" x14ac:dyDescent="0.25">
      <c r="A10" s="17" t="s">
        <v>41</v>
      </c>
      <c r="B10" s="78" t="s">
        <v>42</v>
      </c>
      <c r="C10" s="79"/>
      <c r="D10" s="18">
        <v>2868000</v>
      </c>
      <c r="E10" s="18">
        <v>0</v>
      </c>
      <c r="F10" s="80" t="s">
        <v>11</v>
      </c>
      <c r="G10" s="79"/>
      <c r="H10" s="81">
        <v>2868000</v>
      </c>
      <c r="I10" s="79"/>
      <c r="J10" s="79"/>
      <c r="K10" s="79"/>
      <c r="O10" s="5" t="s">
        <v>178</v>
      </c>
    </row>
    <row r="11" spans="1:15" x14ac:dyDescent="0.25">
      <c r="A11" s="17" t="s">
        <v>43</v>
      </c>
      <c r="B11" s="78" t="s">
        <v>44</v>
      </c>
      <c r="C11" s="79"/>
      <c r="D11" s="18">
        <v>83500</v>
      </c>
      <c r="E11" s="18">
        <v>224100</v>
      </c>
      <c r="F11" s="80" t="s">
        <v>45</v>
      </c>
      <c r="G11" s="79"/>
      <c r="H11" s="81">
        <v>307600</v>
      </c>
      <c r="I11" s="79"/>
      <c r="J11" s="79"/>
      <c r="K11" s="79"/>
    </row>
    <row r="12" spans="1:15" x14ac:dyDescent="0.25">
      <c r="A12" s="17" t="s">
        <v>46</v>
      </c>
      <c r="B12" s="78" t="s">
        <v>47</v>
      </c>
      <c r="C12" s="79"/>
      <c r="D12" s="18">
        <v>461440</v>
      </c>
      <c r="E12" s="18">
        <v>0</v>
      </c>
      <c r="F12" s="80" t="s">
        <v>11</v>
      </c>
      <c r="G12" s="79"/>
      <c r="H12" s="81">
        <v>461440</v>
      </c>
      <c r="I12" s="79"/>
      <c r="J12" s="79"/>
      <c r="K12" s="79"/>
    </row>
    <row r="13" spans="1:15" x14ac:dyDescent="0.25">
      <c r="A13" s="17" t="s">
        <v>48</v>
      </c>
      <c r="B13" s="78" t="s">
        <v>49</v>
      </c>
      <c r="C13" s="79"/>
      <c r="D13" s="18">
        <v>3420000</v>
      </c>
      <c r="E13" s="18">
        <v>0</v>
      </c>
      <c r="F13" s="80" t="s">
        <v>11</v>
      </c>
      <c r="G13" s="79"/>
      <c r="H13" s="81">
        <v>3420000</v>
      </c>
      <c r="I13" s="79"/>
      <c r="J13" s="79"/>
      <c r="K13" s="79"/>
    </row>
    <row r="14" spans="1:15" x14ac:dyDescent="0.25">
      <c r="A14" s="17" t="s">
        <v>50</v>
      </c>
      <c r="B14" s="78" t="s">
        <v>51</v>
      </c>
      <c r="C14" s="79"/>
      <c r="D14" s="18">
        <v>223050</v>
      </c>
      <c r="E14" s="18">
        <v>0</v>
      </c>
      <c r="F14" s="80" t="s">
        <v>11</v>
      </c>
      <c r="G14" s="79"/>
      <c r="H14" s="81">
        <v>223050</v>
      </c>
      <c r="I14" s="79"/>
      <c r="J14" s="79"/>
      <c r="K14" s="79"/>
    </row>
    <row r="15" spans="1:15" x14ac:dyDescent="0.25">
      <c r="A15" s="17" t="s">
        <v>52</v>
      </c>
      <c r="B15" s="78" t="s">
        <v>53</v>
      </c>
      <c r="C15" s="79"/>
      <c r="D15" s="18">
        <v>20050</v>
      </c>
      <c r="E15" s="18">
        <v>0</v>
      </c>
      <c r="F15" s="80" t="s">
        <v>11</v>
      </c>
      <c r="G15" s="79"/>
      <c r="H15" s="81">
        <v>20050</v>
      </c>
      <c r="I15" s="79"/>
      <c r="J15" s="79"/>
      <c r="K15" s="79"/>
    </row>
    <row r="16" spans="1:15" x14ac:dyDescent="0.25">
      <c r="A16" s="17" t="s">
        <v>54</v>
      </c>
      <c r="B16" s="78" t="s">
        <v>55</v>
      </c>
      <c r="C16" s="79"/>
      <c r="D16" s="18">
        <v>203000</v>
      </c>
      <c r="E16" s="18">
        <v>0</v>
      </c>
      <c r="F16" s="80" t="s">
        <v>11</v>
      </c>
      <c r="G16" s="79"/>
      <c r="H16" s="81">
        <v>203000</v>
      </c>
      <c r="I16" s="79"/>
      <c r="J16" s="79"/>
      <c r="K16" s="79"/>
    </row>
    <row r="17" spans="1:11" x14ac:dyDescent="0.25">
      <c r="A17" s="17" t="s">
        <v>56</v>
      </c>
      <c r="B17" s="78" t="s">
        <v>57</v>
      </c>
      <c r="C17" s="79"/>
      <c r="D17" s="18">
        <v>2177700</v>
      </c>
      <c r="E17" s="18">
        <v>-200000</v>
      </c>
      <c r="F17" s="80" t="s">
        <v>58</v>
      </c>
      <c r="G17" s="79"/>
      <c r="H17" s="81">
        <v>1977700</v>
      </c>
      <c r="I17" s="79"/>
      <c r="J17" s="79"/>
      <c r="K17" s="79"/>
    </row>
    <row r="18" spans="1:11" x14ac:dyDescent="0.25">
      <c r="A18" s="17" t="s">
        <v>59</v>
      </c>
      <c r="B18" s="78" t="s">
        <v>60</v>
      </c>
      <c r="C18" s="79"/>
      <c r="D18" s="18">
        <v>80000</v>
      </c>
      <c r="E18" s="18">
        <v>0</v>
      </c>
      <c r="F18" s="80" t="s">
        <v>11</v>
      </c>
      <c r="G18" s="79"/>
      <c r="H18" s="81">
        <v>80000</v>
      </c>
      <c r="I18" s="79"/>
      <c r="J18" s="79"/>
      <c r="K18" s="79"/>
    </row>
    <row r="19" spans="1:11" x14ac:dyDescent="0.25">
      <c r="A19" s="17" t="s">
        <v>61</v>
      </c>
      <c r="B19" s="78" t="s">
        <v>62</v>
      </c>
      <c r="C19" s="79"/>
      <c r="D19" s="18">
        <v>1132700</v>
      </c>
      <c r="E19" s="18">
        <v>0</v>
      </c>
      <c r="F19" s="80" t="s">
        <v>11</v>
      </c>
      <c r="G19" s="79"/>
      <c r="H19" s="81">
        <v>1132700</v>
      </c>
      <c r="I19" s="79"/>
      <c r="J19" s="79"/>
      <c r="K19" s="79"/>
    </row>
    <row r="20" spans="1:11" x14ac:dyDescent="0.25">
      <c r="A20" s="17" t="s">
        <v>63</v>
      </c>
      <c r="B20" s="78" t="s">
        <v>64</v>
      </c>
      <c r="C20" s="79"/>
      <c r="D20" s="18">
        <v>965000</v>
      </c>
      <c r="E20" s="18">
        <v>-200000</v>
      </c>
      <c r="F20" s="80" t="s">
        <v>65</v>
      </c>
      <c r="G20" s="79"/>
      <c r="H20" s="81">
        <v>765000</v>
      </c>
      <c r="I20" s="79"/>
      <c r="J20" s="79"/>
      <c r="K20" s="79"/>
    </row>
    <row r="21" spans="1:11" x14ac:dyDescent="0.25">
      <c r="A21" s="17" t="s">
        <v>66</v>
      </c>
      <c r="B21" s="78" t="s">
        <v>67</v>
      </c>
      <c r="C21" s="79"/>
      <c r="D21" s="18">
        <v>334500</v>
      </c>
      <c r="E21" s="18">
        <v>0</v>
      </c>
      <c r="F21" s="80" t="s">
        <v>11</v>
      </c>
      <c r="G21" s="79"/>
      <c r="H21" s="81">
        <v>334500</v>
      </c>
      <c r="I21" s="79"/>
      <c r="J21" s="79"/>
      <c r="K21" s="79"/>
    </row>
    <row r="22" spans="1:11" x14ac:dyDescent="0.25">
      <c r="A22" s="17" t="s">
        <v>68</v>
      </c>
      <c r="B22" s="78" t="s">
        <v>69</v>
      </c>
      <c r="C22" s="79"/>
      <c r="D22" s="18">
        <v>268000</v>
      </c>
      <c r="E22" s="18">
        <v>0</v>
      </c>
      <c r="F22" s="80" t="s">
        <v>11</v>
      </c>
      <c r="G22" s="79"/>
      <c r="H22" s="81">
        <v>268000</v>
      </c>
      <c r="I22" s="79"/>
      <c r="J22" s="79"/>
      <c r="K22" s="79"/>
    </row>
    <row r="23" spans="1:11" x14ac:dyDescent="0.25">
      <c r="A23" s="17" t="s">
        <v>70</v>
      </c>
      <c r="B23" s="78" t="s">
        <v>71</v>
      </c>
      <c r="C23" s="79"/>
      <c r="D23" s="18">
        <v>66500</v>
      </c>
      <c r="E23" s="18">
        <v>0</v>
      </c>
      <c r="F23" s="80" t="s">
        <v>11</v>
      </c>
      <c r="G23" s="79"/>
      <c r="H23" s="81">
        <v>66500</v>
      </c>
      <c r="I23" s="79"/>
      <c r="J23" s="79"/>
      <c r="K23" s="79"/>
    </row>
    <row r="24" spans="1:11" x14ac:dyDescent="0.25">
      <c r="A24" s="17" t="s">
        <v>72</v>
      </c>
      <c r="B24" s="78" t="s">
        <v>73</v>
      </c>
      <c r="C24" s="79"/>
      <c r="D24" s="18">
        <v>166500</v>
      </c>
      <c r="E24" s="18">
        <v>0</v>
      </c>
      <c r="F24" s="80" t="s">
        <v>11</v>
      </c>
      <c r="G24" s="79"/>
      <c r="H24" s="81">
        <v>166500</v>
      </c>
      <c r="I24" s="79"/>
      <c r="J24" s="79"/>
      <c r="K24" s="79"/>
    </row>
    <row r="25" spans="1:11" x14ac:dyDescent="0.25">
      <c r="A25" s="17" t="s">
        <v>74</v>
      </c>
      <c r="B25" s="78" t="s">
        <v>75</v>
      </c>
      <c r="C25" s="79"/>
      <c r="D25" s="18">
        <v>15000</v>
      </c>
      <c r="E25" s="18">
        <v>0</v>
      </c>
      <c r="F25" s="80" t="s">
        <v>11</v>
      </c>
      <c r="G25" s="79"/>
      <c r="H25" s="81">
        <v>15000</v>
      </c>
      <c r="I25" s="79"/>
      <c r="J25" s="79"/>
      <c r="K25" s="79"/>
    </row>
    <row r="26" spans="1:11" x14ac:dyDescent="0.25">
      <c r="A26" s="17" t="s">
        <v>76</v>
      </c>
      <c r="B26" s="78" t="s">
        <v>77</v>
      </c>
      <c r="C26" s="79"/>
      <c r="D26" s="18">
        <v>151500</v>
      </c>
      <c r="E26" s="18">
        <v>0</v>
      </c>
      <c r="F26" s="80" t="s">
        <v>11</v>
      </c>
      <c r="G26" s="79"/>
      <c r="H26" s="81">
        <v>151500</v>
      </c>
      <c r="I26" s="79"/>
      <c r="J26" s="79"/>
      <c r="K26" s="79"/>
    </row>
    <row r="27" spans="1:11" s="3" customFormat="1" x14ac:dyDescent="0.25">
      <c r="A27" s="17"/>
      <c r="B27" s="17"/>
      <c r="C27" s="6"/>
      <c r="D27" s="18"/>
      <c r="E27" s="18"/>
      <c r="F27" s="19"/>
      <c r="G27" s="6"/>
      <c r="H27" s="18"/>
      <c r="I27" s="6"/>
      <c r="J27" s="6"/>
      <c r="K27" s="6"/>
    </row>
    <row r="28" spans="1:11" x14ac:dyDescent="0.25">
      <c r="A28" s="15" t="s">
        <v>78</v>
      </c>
      <c r="B28" s="85" t="s">
        <v>10</v>
      </c>
      <c r="C28" s="79"/>
      <c r="D28" s="16">
        <v>92000</v>
      </c>
      <c r="E28" s="16">
        <v>0</v>
      </c>
      <c r="F28" s="86" t="s">
        <v>11</v>
      </c>
      <c r="G28" s="79"/>
      <c r="H28" s="87">
        <v>92000</v>
      </c>
      <c r="I28" s="79"/>
      <c r="J28" s="79"/>
      <c r="K28" s="79"/>
    </row>
    <row r="29" spans="1:11" x14ac:dyDescent="0.25">
      <c r="A29" s="17" t="s">
        <v>79</v>
      </c>
      <c r="B29" s="78" t="s">
        <v>80</v>
      </c>
      <c r="C29" s="79"/>
      <c r="D29" s="18">
        <v>92000</v>
      </c>
      <c r="E29" s="18">
        <v>0</v>
      </c>
      <c r="F29" s="80" t="s">
        <v>11</v>
      </c>
      <c r="G29" s="79"/>
      <c r="H29" s="81">
        <v>92000</v>
      </c>
      <c r="I29" s="79"/>
      <c r="J29" s="79"/>
      <c r="K29" s="79"/>
    </row>
    <row r="30" spans="1:11" x14ac:dyDescent="0.25">
      <c r="A30" s="17" t="s">
        <v>81</v>
      </c>
      <c r="B30" s="78" t="s">
        <v>82</v>
      </c>
      <c r="C30" s="79"/>
      <c r="D30" s="18">
        <v>92000</v>
      </c>
      <c r="E30" s="18">
        <v>0</v>
      </c>
      <c r="F30" s="80" t="s">
        <v>11</v>
      </c>
      <c r="G30" s="79"/>
      <c r="H30" s="81">
        <v>92000</v>
      </c>
      <c r="I30" s="79"/>
      <c r="J30" s="79"/>
      <c r="K30" s="79"/>
    </row>
    <row r="31" spans="1:11" s="3" customFormat="1" x14ac:dyDescent="0.25">
      <c r="A31" s="17"/>
      <c r="B31" s="17"/>
      <c r="C31" s="6"/>
      <c r="D31" s="18"/>
      <c r="E31" s="18"/>
      <c r="F31" s="19"/>
      <c r="G31" s="6"/>
      <c r="H31" s="18"/>
      <c r="I31" s="6"/>
      <c r="J31" s="6"/>
      <c r="K31" s="6"/>
    </row>
    <row r="32" spans="1:11" x14ac:dyDescent="0.25">
      <c r="A32" s="15" t="s">
        <v>83</v>
      </c>
      <c r="B32" s="85" t="s">
        <v>12</v>
      </c>
      <c r="C32" s="79"/>
      <c r="D32" s="16">
        <v>8700265.3599999994</v>
      </c>
      <c r="E32" s="16">
        <v>58100</v>
      </c>
      <c r="F32" s="86" t="s">
        <v>13</v>
      </c>
      <c r="G32" s="79"/>
      <c r="H32" s="87">
        <v>8758365.3599999994</v>
      </c>
      <c r="I32" s="79"/>
      <c r="J32" s="79"/>
      <c r="K32" s="79"/>
    </row>
    <row r="33" spans="1:11" x14ac:dyDescent="0.25">
      <c r="A33" s="17" t="s">
        <v>84</v>
      </c>
      <c r="B33" s="78" t="s">
        <v>85</v>
      </c>
      <c r="C33" s="79"/>
      <c r="D33" s="18">
        <v>3325932</v>
      </c>
      <c r="E33" s="18">
        <v>30530</v>
      </c>
      <c r="F33" s="80" t="s">
        <v>86</v>
      </c>
      <c r="G33" s="79"/>
      <c r="H33" s="81">
        <v>3356462</v>
      </c>
      <c r="I33" s="79"/>
      <c r="J33" s="79"/>
      <c r="K33" s="79"/>
    </row>
    <row r="34" spans="1:11" x14ac:dyDescent="0.25">
      <c r="A34" s="17" t="s">
        <v>87</v>
      </c>
      <c r="B34" s="78" t="s">
        <v>88</v>
      </c>
      <c r="C34" s="79"/>
      <c r="D34" s="18">
        <v>2657751</v>
      </c>
      <c r="E34" s="18">
        <v>26049</v>
      </c>
      <c r="F34" s="80" t="s">
        <v>30</v>
      </c>
      <c r="G34" s="79"/>
      <c r="H34" s="81">
        <v>2683800</v>
      </c>
      <c r="I34" s="79"/>
      <c r="J34" s="79"/>
      <c r="K34" s="79"/>
    </row>
    <row r="35" spans="1:11" x14ac:dyDescent="0.25">
      <c r="A35" s="17" t="s">
        <v>89</v>
      </c>
      <c r="B35" s="78" t="s">
        <v>90</v>
      </c>
      <c r="C35" s="79"/>
      <c r="D35" s="18">
        <v>211025</v>
      </c>
      <c r="E35" s="18">
        <v>0</v>
      </c>
      <c r="F35" s="80" t="s">
        <v>11</v>
      </c>
      <c r="G35" s="79"/>
      <c r="H35" s="81">
        <v>211025</v>
      </c>
      <c r="I35" s="79"/>
      <c r="J35" s="79"/>
      <c r="K35" s="79"/>
    </row>
    <row r="36" spans="1:11" x14ac:dyDescent="0.25">
      <c r="A36" s="17" t="s">
        <v>91</v>
      </c>
      <c r="B36" s="78" t="s">
        <v>92</v>
      </c>
      <c r="C36" s="79"/>
      <c r="D36" s="18">
        <v>457156</v>
      </c>
      <c r="E36" s="18">
        <v>4481</v>
      </c>
      <c r="F36" s="80" t="s">
        <v>30</v>
      </c>
      <c r="G36" s="79"/>
      <c r="H36" s="81">
        <v>461637</v>
      </c>
      <c r="I36" s="79"/>
      <c r="J36" s="79"/>
      <c r="K36" s="79"/>
    </row>
    <row r="37" spans="1:11" x14ac:dyDescent="0.25">
      <c r="A37" s="17" t="s">
        <v>93</v>
      </c>
      <c r="B37" s="78" t="s">
        <v>94</v>
      </c>
      <c r="C37" s="79"/>
      <c r="D37" s="18">
        <v>3410113.36</v>
      </c>
      <c r="E37" s="18">
        <v>27570</v>
      </c>
      <c r="F37" s="80" t="s">
        <v>95</v>
      </c>
      <c r="G37" s="79"/>
      <c r="H37" s="81">
        <v>3437683.36</v>
      </c>
      <c r="I37" s="79"/>
      <c r="J37" s="79"/>
      <c r="K37" s="79"/>
    </row>
    <row r="38" spans="1:11" x14ac:dyDescent="0.25">
      <c r="A38" s="17" t="s">
        <v>96</v>
      </c>
      <c r="B38" s="78" t="s">
        <v>97</v>
      </c>
      <c r="C38" s="79"/>
      <c r="D38" s="18">
        <v>156350</v>
      </c>
      <c r="E38" s="18">
        <v>0</v>
      </c>
      <c r="F38" s="80" t="s">
        <v>11</v>
      </c>
      <c r="G38" s="79"/>
      <c r="H38" s="81">
        <v>156350</v>
      </c>
      <c r="I38" s="79"/>
      <c r="J38" s="79"/>
      <c r="K38" s="79"/>
    </row>
    <row r="39" spans="1:11" x14ac:dyDescent="0.25">
      <c r="A39" s="17" t="s">
        <v>98</v>
      </c>
      <c r="B39" s="78" t="s">
        <v>99</v>
      </c>
      <c r="C39" s="79"/>
      <c r="D39" s="18">
        <v>853600</v>
      </c>
      <c r="E39" s="18">
        <v>102000</v>
      </c>
      <c r="F39" s="80" t="s">
        <v>100</v>
      </c>
      <c r="G39" s="79"/>
      <c r="H39" s="81">
        <v>955600</v>
      </c>
      <c r="I39" s="79"/>
      <c r="J39" s="79"/>
      <c r="K39" s="79"/>
    </row>
    <row r="40" spans="1:11" x14ac:dyDescent="0.25">
      <c r="A40" s="17" t="s">
        <v>101</v>
      </c>
      <c r="B40" s="78" t="s">
        <v>102</v>
      </c>
      <c r="C40" s="79"/>
      <c r="D40" s="18">
        <v>2094063.36</v>
      </c>
      <c r="E40" s="18">
        <v>-68430</v>
      </c>
      <c r="F40" s="80" t="s">
        <v>103</v>
      </c>
      <c r="G40" s="79"/>
      <c r="H40" s="81">
        <v>2025633.36</v>
      </c>
      <c r="I40" s="79"/>
      <c r="J40" s="79"/>
      <c r="K40" s="79"/>
    </row>
    <row r="41" spans="1:11" x14ac:dyDescent="0.25">
      <c r="A41" s="17" t="s">
        <v>104</v>
      </c>
      <c r="B41" s="78" t="s">
        <v>105</v>
      </c>
      <c r="C41" s="79"/>
      <c r="D41" s="18">
        <v>14400</v>
      </c>
      <c r="E41" s="18">
        <v>0</v>
      </c>
      <c r="F41" s="80" t="s">
        <v>11</v>
      </c>
      <c r="G41" s="79"/>
      <c r="H41" s="81">
        <v>14400</v>
      </c>
      <c r="I41" s="79"/>
      <c r="J41" s="79"/>
      <c r="K41" s="79"/>
    </row>
    <row r="42" spans="1:11" x14ac:dyDescent="0.25">
      <c r="A42" s="17" t="s">
        <v>106</v>
      </c>
      <c r="B42" s="78" t="s">
        <v>107</v>
      </c>
      <c r="C42" s="79"/>
      <c r="D42" s="18">
        <v>291700</v>
      </c>
      <c r="E42" s="18">
        <v>-6000</v>
      </c>
      <c r="F42" s="80" t="s">
        <v>108</v>
      </c>
      <c r="G42" s="79"/>
      <c r="H42" s="81">
        <v>285700</v>
      </c>
      <c r="I42" s="79"/>
      <c r="J42" s="79"/>
      <c r="K42" s="79"/>
    </row>
    <row r="43" spans="1:11" x14ac:dyDescent="0.25">
      <c r="A43" s="17" t="s">
        <v>109</v>
      </c>
      <c r="B43" s="78" t="s">
        <v>110</v>
      </c>
      <c r="C43" s="79"/>
      <c r="D43" s="18">
        <v>41020</v>
      </c>
      <c r="E43" s="18">
        <v>0</v>
      </c>
      <c r="F43" s="80" t="s">
        <v>11</v>
      </c>
      <c r="G43" s="79"/>
      <c r="H43" s="81">
        <v>41020</v>
      </c>
      <c r="I43" s="79"/>
      <c r="J43" s="79"/>
      <c r="K43" s="79"/>
    </row>
    <row r="44" spans="1:11" x14ac:dyDescent="0.25">
      <c r="A44" s="17" t="s">
        <v>111</v>
      </c>
      <c r="B44" s="78" t="s">
        <v>112</v>
      </c>
      <c r="C44" s="79"/>
      <c r="D44" s="18">
        <v>5000</v>
      </c>
      <c r="E44" s="18">
        <v>0</v>
      </c>
      <c r="F44" s="80" t="s">
        <v>11</v>
      </c>
      <c r="G44" s="79"/>
      <c r="H44" s="81">
        <v>5000</v>
      </c>
      <c r="I44" s="79"/>
      <c r="J44" s="79"/>
      <c r="K44" s="79"/>
    </row>
    <row r="45" spans="1:11" x14ac:dyDescent="0.25">
      <c r="A45" s="17" t="s">
        <v>113</v>
      </c>
      <c r="B45" s="78" t="s">
        <v>114</v>
      </c>
      <c r="C45" s="79"/>
      <c r="D45" s="18">
        <v>36020</v>
      </c>
      <c r="E45" s="18">
        <v>0</v>
      </c>
      <c r="F45" s="80" t="s">
        <v>11</v>
      </c>
      <c r="G45" s="79"/>
      <c r="H45" s="81">
        <v>36020</v>
      </c>
      <c r="I45" s="79"/>
      <c r="J45" s="79"/>
      <c r="K45" s="79"/>
    </row>
    <row r="46" spans="1:11" x14ac:dyDescent="0.25">
      <c r="A46" s="17" t="s">
        <v>115</v>
      </c>
      <c r="B46" s="78" t="s">
        <v>116</v>
      </c>
      <c r="C46" s="79"/>
      <c r="D46" s="18">
        <v>35000</v>
      </c>
      <c r="E46" s="18">
        <v>0</v>
      </c>
      <c r="F46" s="80" t="s">
        <v>11</v>
      </c>
      <c r="G46" s="79"/>
      <c r="H46" s="81">
        <v>35000</v>
      </c>
      <c r="I46" s="79"/>
      <c r="J46" s="79"/>
      <c r="K46" s="79"/>
    </row>
    <row r="47" spans="1:11" x14ac:dyDescent="0.25">
      <c r="A47" s="17" t="s">
        <v>117</v>
      </c>
      <c r="B47" s="78" t="s">
        <v>118</v>
      </c>
      <c r="C47" s="79"/>
      <c r="D47" s="18">
        <v>35000</v>
      </c>
      <c r="E47" s="18">
        <v>0</v>
      </c>
      <c r="F47" s="80" t="s">
        <v>11</v>
      </c>
      <c r="G47" s="79"/>
      <c r="H47" s="81">
        <v>35000</v>
      </c>
      <c r="I47" s="79"/>
      <c r="J47" s="79"/>
      <c r="K47" s="79"/>
    </row>
    <row r="48" spans="1:11" x14ac:dyDescent="0.25">
      <c r="A48" s="17" t="s">
        <v>119</v>
      </c>
      <c r="B48" s="78" t="s">
        <v>120</v>
      </c>
      <c r="C48" s="79"/>
      <c r="D48" s="18">
        <v>282200</v>
      </c>
      <c r="E48" s="18">
        <v>0</v>
      </c>
      <c r="F48" s="80" t="s">
        <v>11</v>
      </c>
      <c r="G48" s="79"/>
      <c r="H48" s="81">
        <v>282200</v>
      </c>
      <c r="I48" s="79"/>
      <c r="J48" s="79"/>
      <c r="K48" s="79"/>
    </row>
    <row r="49" spans="1:11" x14ac:dyDescent="0.25">
      <c r="A49" s="17" t="s">
        <v>121</v>
      </c>
      <c r="B49" s="78" t="s">
        <v>122</v>
      </c>
      <c r="C49" s="79"/>
      <c r="D49" s="18">
        <v>123200</v>
      </c>
      <c r="E49" s="18">
        <v>0</v>
      </c>
      <c r="F49" s="80" t="s">
        <v>11</v>
      </c>
      <c r="G49" s="79"/>
      <c r="H49" s="81">
        <v>123200</v>
      </c>
      <c r="I49" s="79"/>
      <c r="J49" s="79"/>
      <c r="K49" s="79"/>
    </row>
    <row r="50" spans="1:11" x14ac:dyDescent="0.25">
      <c r="A50" s="17" t="s">
        <v>123</v>
      </c>
      <c r="B50" s="78" t="s">
        <v>124</v>
      </c>
      <c r="C50" s="79"/>
      <c r="D50" s="18">
        <v>159000</v>
      </c>
      <c r="E50" s="18">
        <v>0</v>
      </c>
      <c r="F50" s="80" t="s">
        <v>11</v>
      </c>
      <c r="G50" s="79"/>
      <c r="H50" s="81">
        <v>159000</v>
      </c>
      <c r="I50" s="79"/>
      <c r="J50" s="79"/>
      <c r="K50" s="79"/>
    </row>
    <row r="51" spans="1:11" x14ac:dyDescent="0.25">
      <c r="A51" s="17" t="s">
        <v>125</v>
      </c>
      <c r="B51" s="78" t="s">
        <v>126</v>
      </c>
      <c r="C51" s="79"/>
      <c r="D51" s="18">
        <v>692000</v>
      </c>
      <c r="E51" s="18">
        <v>0</v>
      </c>
      <c r="F51" s="80" t="s">
        <v>11</v>
      </c>
      <c r="G51" s="79"/>
      <c r="H51" s="81">
        <v>692000</v>
      </c>
      <c r="I51" s="79"/>
      <c r="J51" s="79"/>
      <c r="K51" s="79"/>
    </row>
    <row r="52" spans="1:11" x14ac:dyDescent="0.25">
      <c r="A52" s="17" t="s">
        <v>127</v>
      </c>
      <c r="B52" s="78" t="s">
        <v>128</v>
      </c>
      <c r="C52" s="79"/>
      <c r="D52" s="18">
        <v>0</v>
      </c>
      <c r="E52" s="18">
        <v>0</v>
      </c>
      <c r="F52" s="80" t="s">
        <v>19</v>
      </c>
      <c r="G52" s="79"/>
      <c r="H52" s="81">
        <v>0</v>
      </c>
      <c r="I52" s="79"/>
      <c r="J52" s="79"/>
      <c r="K52" s="79"/>
    </row>
    <row r="53" spans="1:11" x14ac:dyDescent="0.25">
      <c r="A53" s="17" t="s">
        <v>129</v>
      </c>
      <c r="B53" s="78" t="s">
        <v>130</v>
      </c>
      <c r="C53" s="79"/>
      <c r="D53" s="18">
        <v>692000</v>
      </c>
      <c r="E53" s="18">
        <v>0</v>
      </c>
      <c r="F53" s="80" t="s">
        <v>11</v>
      </c>
      <c r="G53" s="79"/>
      <c r="H53" s="81">
        <v>692000</v>
      </c>
      <c r="I53" s="79"/>
      <c r="J53" s="79"/>
      <c r="K53" s="79"/>
    </row>
    <row r="54" spans="1:11" x14ac:dyDescent="0.25">
      <c r="A54" s="17" t="s">
        <v>131</v>
      </c>
      <c r="B54" s="78" t="s">
        <v>132</v>
      </c>
      <c r="C54" s="79"/>
      <c r="D54" s="18">
        <v>914000</v>
      </c>
      <c r="E54" s="18">
        <v>0</v>
      </c>
      <c r="F54" s="80" t="s">
        <v>11</v>
      </c>
      <c r="G54" s="79"/>
      <c r="H54" s="81">
        <v>914000</v>
      </c>
      <c r="I54" s="79"/>
      <c r="J54" s="79"/>
      <c r="K54" s="79"/>
    </row>
    <row r="55" spans="1:11" x14ac:dyDescent="0.25">
      <c r="A55" s="17" t="s">
        <v>133</v>
      </c>
      <c r="B55" s="78" t="s">
        <v>134</v>
      </c>
      <c r="C55" s="79"/>
      <c r="D55" s="18">
        <v>804000</v>
      </c>
      <c r="E55" s="18">
        <v>0</v>
      </c>
      <c r="F55" s="80" t="s">
        <v>11</v>
      </c>
      <c r="G55" s="79"/>
      <c r="H55" s="81">
        <v>804000</v>
      </c>
      <c r="I55" s="79"/>
      <c r="J55" s="79"/>
      <c r="K55" s="79"/>
    </row>
    <row r="56" spans="1:11" x14ac:dyDescent="0.25">
      <c r="A56" s="17" t="s">
        <v>135</v>
      </c>
      <c r="B56" s="78" t="s">
        <v>136</v>
      </c>
      <c r="C56" s="79"/>
      <c r="D56" s="18">
        <v>110000</v>
      </c>
      <c r="E56" s="18">
        <v>0</v>
      </c>
      <c r="F56" s="80" t="s">
        <v>11</v>
      </c>
      <c r="G56" s="79"/>
      <c r="H56" s="81">
        <v>110000</v>
      </c>
      <c r="I56" s="79"/>
      <c r="J56" s="79"/>
      <c r="K56" s="79"/>
    </row>
    <row r="57" spans="1:11" s="3" customFormat="1" x14ac:dyDescent="0.25">
      <c r="A57" s="17"/>
      <c r="B57" s="17"/>
      <c r="C57" s="6"/>
      <c r="D57" s="18"/>
      <c r="E57" s="18"/>
      <c r="F57" s="19"/>
      <c r="G57" s="6"/>
      <c r="H57" s="18"/>
      <c r="I57" s="6"/>
      <c r="J57" s="6"/>
      <c r="K57" s="6"/>
    </row>
    <row r="58" spans="1:11" x14ac:dyDescent="0.25">
      <c r="A58" s="15" t="s">
        <v>137</v>
      </c>
      <c r="B58" s="85" t="s">
        <v>14</v>
      </c>
      <c r="C58" s="79"/>
      <c r="D58" s="16">
        <v>6587250</v>
      </c>
      <c r="E58" s="16">
        <v>2025000</v>
      </c>
      <c r="F58" s="86" t="s">
        <v>15</v>
      </c>
      <c r="G58" s="79"/>
      <c r="H58" s="87">
        <v>8612250</v>
      </c>
      <c r="I58" s="79"/>
      <c r="J58" s="79"/>
      <c r="K58" s="79"/>
    </row>
    <row r="59" spans="1:11" x14ac:dyDescent="0.25">
      <c r="A59" s="17" t="s">
        <v>138</v>
      </c>
      <c r="B59" s="78" t="s">
        <v>139</v>
      </c>
      <c r="C59" s="79"/>
      <c r="D59" s="18">
        <v>86250</v>
      </c>
      <c r="E59" s="18">
        <v>0</v>
      </c>
      <c r="F59" s="80" t="s">
        <v>11</v>
      </c>
      <c r="G59" s="79"/>
      <c r="H59" s="81">
        <v>86250</v>
      </c>
      <c r="I59" s="79"/>
      <c r="J59" s="79"/>
      <c r="K59" s="79"/>
    </row>
    <row r="60" spans="1:11" x14ac:dyDescent="0.25">
      <c r="A60" s="17" t="s">
        <v>140</v>
      </c>
      <c r="B60" s="78" t="s">
        <v>141</v>
      </c>
      <c r="C60" s="79"/>
      <c r="D60" s="18">
        <v>86250</v>
      </c>
      <c r="E60" s="18">
        <v>0</v>
      </c>
      <c r="F60" s="80" t="s">
        <v>11</v>
      </c>
      <c r="G60" s="79"/>
      <c r="H60" s="81">
        <v>86250</v>
      </c>
      <c r="I60" s="79"/>
      <c r="J60" s="79"/>
      <c r="K60" s="79"/>
    </row>
    <row r="61" spans="1:11" x14ac:dyDescent="0.25">
      <c r="A61" s="17" t="s">
        <v>142</v>
      </c>
      <c r="B61" s="78" t="s">
        <v>143</v>
      </c>
      <c r="C61" s="79"/>
      <c r="D61" s="18">
        <v>0</v>
      </c>
      <c r="E61" s="18">
        <v>0</v>
      </c>
      <c r="F61" s="80" t="s">
        <v>19</v>
      </c>
      <c r="G61" s="79"/>
      <c r="H61" s="81">
        <v>0</v>
      </c>
      <c r="I61" s="79"/>
      <c r="J61" s="79"/>
      <c r="K61" s="79"/>
    </row>
    <row r="62" spans="1:11" x14ac:dyDescent="0.25">
      <c r="A62" s="17" t="s">
        <v>144</v>
      </c>
      <c r="B62" s="78" t="s">
        <v>145</v>
      </c>
      <c r="C62" s="79"/>
      <c r="D62" s="18">
        <v>4010500</v>
      </c>
      <c r="E62" s="18">
        <v>2025000</v>
      </c>
      <c r="F62" s="80" t="s">
        <v>146</v>
      </c>
      <c r="G62" s="79"/>
      <c r="H62" s="81">
        <v>6035500</v>
      </c>
      <c r="I62" s="79"/>
      <c r="J62" s="79"/>
      <c r="K62" s="79"/>
    </row>
    <row r="63" spans="1:11" x14ac:dyDescent="0.25">
      <c r="A63" s="17" t="s">
        <v>147</v>
      </c>
      <c r="B63" s="78" t="s">
        <v>148</v>
      </c>
      <c r="C63" s="79"/>
      <c r="D63" s="18">
        <v>3614400</v>
      </c>
      <c r="E63" s="18">
        <v>2000000</v>
      </c>
      <c r="F63" s="80" t="s">
        <v>149</v>
      </c>
      <c r="G63" s="79"/>
      <c r="H63" s="81">
        <v>5614400</v>
      </c>
      <c r="I63" s="79"/>
      <c r="J63" s="79"/>
      <c r="K63" s="79"/>
    </row>
    <row r="64" spans="1:11" x14ac:dyDescent="0.25">
      <c r="A64" s="17" t="s">
        <v>150</v>
      </c>
      <c r="B64" s="78" t="s">
        <v>151</v>
      </c>
      <c r="C64" s="79"/>
      <c r="D64" s="18">
        <v>136100</v>
      </c>
      <c r="E64" s="18">
        <v>25000</v>
      </c>
      <c r="F64" s="80" t="s">
        <v>152</v>
      </c>
      <c r="G64" s="79"/>
      <c r="H64" s="81">
        <v>161100</v>
      </c>
      <c r="I64" s="79"/>
      <c r="J64" s="79"/>
      <c r="K64" s="79"/>
    </row>
    <row r="65" spans="1:11" x14ac:dyDescent="0.25">
      <c r="A65" s="17" t="s">
        <v>153</v>
      </c>
      <c r="B65" s="78" t="s">
        <v>154</v>
      </c>
      <c r="C65" s="79"/>
      <c r="D65" s="18">
        <v>35000</v>
      </c>
      <c r="E65" s="18">
        <v>0</v>
      </c>
      <c r="F65" s="80" t="s">
        <v>11</v>
      </c>
      <c r="G65" s="79"/>
      <c r="H65" s="81">
        <v>35000</v>
      </c>
      <c r="I65" s="79"/>
      <c r="J65" s="79"/>
      <c r="K65" s="79"/>
    </row>
    <row r="66" spans="1:11" x14ac:dyDescent="0.25">
      <c r="A66" s="17" t="s">
        <v>155</v>
      </c>
      <c r="B66" s="78" t="s">
        <v>156</v>
      </c>
      <c r="C66" s="79"/>
      <c r="D66" s="18">
        <v>225000</v>
      </c>
      <c r="E66" s="18">
        <v>0</v>
      </c>
      <c r="F66" s="80" t="s">
        <v>11</v>
      </c>
      <c r="G66" s="79"/>
      <c r="H66" s="81">
        <v>225000</v>
      </c>
      <c r="I66" s="79"/>
      <c r="J66" s="79"/>
      <c r="K66" s="79"/>
    </row>
    <row r="67" spans="1:11" x14ac:dyDescent="0.25">
      <c r="A67" s="17" t="s">
        <v>157</v>
      </c>
      <c r="B67" s="78" t="s">
        <v>158</v>
      </c>
      <c r="C67" s="79"/>
      <c r="D67" s="18">
        <v>2490500</v>
      </c>
      <c r="E67" s="18">
        <v>0</v>
      </c>
      <c r="F67" s="80" t="s">
        <v>11</v>
      </c>
      <c r="G67" s="79"/>
      <c r="H67" s="81">
        <v>2490500</v>
      </c>
      <c r="I67" s="79"/>
      <c r="J67" s="79"/>
      <c r="K67" s="79"/>
    </row>
    <row r="68" spans="1:11" x14ac:dyDescent="0.25">
      <c r="A68" s="17" t="s">
        <v>159</v>
      </c>
      <c r="B68" s="78" t="s">
        <v>160</v>
      </c>
      <c r="C68" s="79"/>
      <c r="D68" s="18">
        <v>2490500</v>
      </c>
      <c r="E68" s="18">
        <v>0</v>
      </c>
      <c r="F68" s="80" t="s">
        <v>11</v>
      </c>
      <c r="G68" s="79"/>
      <c r="H68" s="81">
        <v>2490500</v>
      </c>
      <c r="I68" s="79"/>
      <c r="J68" s="79"/>
      <c r="K68" s="79"/>
    </row>
    <row r="69" spans="1:11" x14ac:dyDescent="0.25">
      <c r="A69" s="7" t="s">
        <v>1</v>
      </c>
      <c r="B69" s="88" t="s">
        <v>1</v>
      </c>
      <c r="C69" s="79"/>
      <c r="D69" s="7" t="s">
        <v>1</v>
      </c>
      <c r="E69" s="7" t="s">
        <v>1</v>
      </c>
      <c r="F69" s="88" t="s">
        <v>1</v>
      </c>
      <c r="G69" s="79"/>
      <c r="H69" s="88" t="s">
        <v>1</v>
      </c>
      <c r="I69" s="79"/>
      <c r="J69" s="79"/>
      <c r="K69" s="79"/>
    </row>
    <row r="70" spans="1:11" x14ac:dyDescent="0.25">
      <c r="A70" s="89" t="s">
        <v>161</v>
      </c>
      <c r="B70" s="79"/>
      <c r="C70" s="79"/>
      <c r="D70" s="79"/>
      <c r="E70" s="14" t="s">
        <v>1</v>
      </c>
      <c r="F70" s="89" t="s">
        <v>1</v>
      </c>
      <c r="G70" s="79"/>
      <c r="H70" s="89" t="s">
        <v>1</v>
      </c>
      <c r="I70" s="79"/>
      <c r="J70" s="79"/>
      <c r="K70" s="79"/>
    </row>
    <row r="71" spans="1:11" x14ac:dyDescent="0.25">
      <c r="A71" s="15" t="s">
        <v>162</v>
      </c>
      <c r="B71" s="85" t="s">
        <v>18</v>
      </c>
      <c r="C71" s="79"/>
      <c r="D71" s="16">
        <v>0</v>
      </c>
      <c r="E71" s="16">
        <v>2000000</v>
      </c>
      <c r="F71" s="86" t="s">
        <v>19</v>
      </c>
      <c r="G71" s="79"/>
      <c r="H71" s="87">
        <v>2000000</v>
      </c>
      <c r="I71" s="79"/>
      <c r="J71" s="79"/>
      <c r="K71" s="79"/>
    </row>
    <row r="72" spans="1:11" x14ac:dyDescent="0.25">
      <c r="A72" s="17" t="s">
        <v>163</v>
      </c>
      <c r="B72" s="78" t="s">
        <v>164</v>
      </c>
      <c r="C72" s="79"/>
      <c r="D72" s="18">
        <v>0</v>
      </c>
      <c r="E72" s="18">
        <v>2000000</v>
      </c>
      <c r="F72" s="80" t="s">
        <v>19</v>
      </c>
      <c r="G72" s="79"/>
      <c r="H72" s="81">
        <v>2000000</v>
      </c>
      <c r="I72" s="79"/>
      <c r="J72" s="79"/>
      <c r="K72" s="79"/>
    </row>
    <row r="73" spans="1:11" x14ac:dyDescent="0.25">
      <c r="A73" s="17" t="s">
        <v>165</v>
      </c>
      <c r="B73" s="78" t="s">
        <v>166</v>
      </c>
      <c r="C73" s="79"/>
      <c r="D73" s="18">
        <v>0</v>
      </c>
      <c r="E73" s="18">
        <v>2000000</v>
      </c>
      <c r="F73" s="80" t="s">
        <v>19</v>
      </c>
      <c r="G73" s="79"/>
      <c r="H73" s="81">
        <v>2000000</v>
      </c>
      <c r="I73" s="79"/>
      <c r="J73" s="79"/>
      <c r="K73" s="79"/>
    </row>
    <row r="74" spans="1:11" x14ac:dyDescent="0.25">
      <c r="A74" s="7" t="s">
        <v>1</v>
      </c>
      <c r="B74" s="88" t="s">
        <v>1</v>
      </c>
      <c r="C74" s="79"/>
      <c r="D74" s="7" t="s">
        <v>1</v>
      </c>
      <c r="E74" s="7" t="s">
        <v>1</v>
      </c>
      <c r="F74" s="88" t="s">
        <v>1</v>
      </c>
      <c r="G74" s="79"/>
      <c r="H74" s="88" t="s">
        <v>1</v>
      </c>
      <c r="I74" s="79"/>
      <c r="J74" s="79"/>
      <c r="K74" s="79"/>
    </row>
    <row r="75" spans="1:11" x14ac:dyDescent="0.25">
      <c r="A75" s="89" t="s">
        <v>167</v>
      </c>
      <c r="B75" s="79"/>
      <c r="C75" s="79"/>
      <c r="D75" s="79"/>
      <c r="E75" s="14" t="s">
        <v>1</v>
      </c>
      <c r="F75" s="89" t="s">
        <v>1</v>
      </c>
      <c r="G75" s="79"/>
      <c r="H75" s="89" t="s">
        <v>1</v>
      </c>
      <c r="I75" s="79"/>
      <c r="J75" s="79"/>
      <c r="K75" s="79"/>
    </row>
    <row r="76" spans="1:11" x14ac:dyDescent="0.25">
      <c r="A76" s="15" t="s">
        <v>168</v>
      </c>
      <c r="B76" s="85" t="s">
        <v>169</v>
      </c>
      <c r="C76" s="79"/>
      <c r="D76" s="16">
        <v>-191680.45</v>
      </c>
      <c r="E76" s="16">
        <v>0</v>
      </c>
      <c r="F76" s="86" t="s">
        <v>11</v>
      </c>
      <c r="G76" s="79"/>
      <c r="H76" s="87">
        <v>-191680.45</v>
      </c>
      <c r="I76" s="79"/>
      <c r="J76" s="79"/>
      <c r="K76" s="79"/>
    </row>
    <row r="77" spans="1:11" x14ac:dyDescent="0.25">
      <c r="A77" s="17" t="s">
        <v>170</v>
      </c>
      <c r="B77" s="78" t="s">
        <v>171</v>
      </c>
      <c r="C77" s="79"/>
      <c r="D77" s="18">
        <v>-191680.45</v>
      </c>
      <c r="E77" s="18">
        <v>0</v>
      </c>
      <c r="F77" s="80" t="s">
        <v>11</v>
      </c>
      <c r="G77" s="79"/>
      <c r="H77" s="81">
        <v>-191680.45</v>
      </c>
      <c r="I77" s="79"/>
      <c r="J77" s="79"/>
      <c r="K77" s="79"/>
    </row>
    <row r="78" spans="1:11" x14ac:dyDescent="0.25">
      <c r="A78" s="17" t="s">
        <v>172</v>
      </c>
      <c r="B78" s="78" t="s">
        <v>173</v>
      </c>
      <c r="C78" s="79"/>
      <c r="D78" s="18">
        <v>-191680.45</v>
      </c>
      <c r="E78" s="18">
        <v>0</v>
      </c>
      <c r="F78" s="80" t="s">
        <v>11</v>
      </c>
      <c r="G78" s="79"/>
      <c r="H78" s="81">
        <v>-191680.45</v>
      </c>
      <c r="I78" s="79"/>
      <c r="J78" s="79"/>
      <c r="K78" s="79"/>
    </row>
    <row r="79" spans="1:11" x14ac:dyDescent="0.25">
      <c r="A79" s="20" t="s">
        <v>174</v>
      </c>
      <c r="B79" s="82" t="s">
        <v>175</v>
      </c>
      <c r="C79" s="79"/>
      <c r="D79" s="21">
        <v>-191680.45</v>
      </c>
      <c r="E79" s="21">
        <v>0</v>
      </c>
      <c r="F79" s="83" t="s">
        <v>11</v>
      </c>
      <c r="G79" s="79"/>
      <c r="H79" s="84">
        <v>-191680.45</v>
      </c>
      <c r="I79" s="79"/>
      <c r="J79" s="79"/>
      <c r="K79" s="79"/>
    </row>
    <row r="80" spans="1:11" x14ac:dyDescent="0.25">
      <c r="A80" s="2" t="s">
        <v>1</v>
      </c>
      <c r="B80" s="76" t="s">
        <v>1</v>
      </c>
      <c r="C80" s="77"/>
      <c r="D80" s="2" t="s">
        <v>1</v>
      </c>
      <c r="E80" s="2" t="s">
        <v>1</v>
      </c>
      <c r="F80" s="76" t="s">
        <v>1</v>
      </c>
      <c r="G80" s="77"/>
      <c r="H80" s="76" t="s">
        <v>1</v>
      </c>
      <c r="I80" s="77"/>
      <c r="J80" s="77"/>
      <c r="K80" s="77"/>
    </row>
  </sheetData>
  <mergeCells count="230">
    <mergeCell ref="A1:B1"/>
    <mergeCell ref="G1:H1"/>
    <mergeCell ref="A3:D3"/>
    <mergeCell ref="F3:G3"/>
    <mergeCell ref="H3:K3"/>
    <mergeCell ref="B4:C4"/>
    <mergeCell ref="F4:G4"/>
    <mergeCell ref="H4:K4"/>
    <mergeCell ref="B2:C2"/>
    <mergeCell ref="F2:G2"/>
    <mergeCell ref="H2:K2"/>
    <mergeCell ref="B7:C7"/>
    <mergeCell ref="F7:G7"/>
    <mergeCell ref="H7:K7"/>
    <mergeCell ref="B8:C8"/>
    <mergeCell ref="F8:G8"/>
    <mergeCell ref="H8:K8"/>
    <mergeCell ref="B5:C5"/>
    <mergeCell ref="F5:G5"/>
    <mergeCell ref="H5:K5"/>
    <mergeCell ref="B6:C6"/>
    <mergeCell ref="F6:G6"/>
    <mergeCell ref="H6:K6"/>
    <mergeCell ref="B11:C11"/>
    <mergeCell ref="F11:G11"/>
    <mergeCell ref="H11:K11"/>
    <mergeCell ref="B12:C12"/>
    <mergeCell ref="F12:G12"/>
    <mergeCell ref="H12:K12"/>
    <mergeCell ref="B9:C9"/>
    <mergeCell ref="F9:G9"/>
    <mergeCell ref="H9:K9"/>
    <mergeCell ref="B10:C10"/>
    <mergeCell ref="F10:G10"/>
    <mergeCell ref="H10:K10"/>
    <mergeCell ref="B15:C15"/>
    <mergeCell ref="F15:G15"/>
    <mergeCell ref="H15:K15"/>
    <mergeCell ref="B16:C16"/>
    <mergeCell ref="F16:G16"/>
    <mergeCell ref="H16:K16"/>
    <mergeCell ref="B13:C13"/>
    <mergeCell ref="F13:G13"/>
    <mergeCell ref="H13:K13"/>
    <mergeCell ref="B14:C14"/>
    <mergeCell ref="F14:G14"/>
    <mergeCell ref="H14:K14"/>
    <mergeCell ref="B19:C19"/>
    <mergeCell ref="F19:G19"/>
    <mergeCell ref="H19:K19"/>
    <mergeCell ref="B20:C20"/>
    <mergeCell ref="F20:G20"/>
    <mergeCell ref="H20:K20"/>
    <mergeCell ref="B17:C17"/>
    <mergeCell ref="F17:G17"/>
    <mergeCell ref="H17:K17"/>
    <mergeCell ref="B18:C18"/>
    <mergeCell ref="F18:G18"/>
    <mergeCell ref="H18:K18"/>
    <mergeCell ref="B23:C23"/>
    <mergeCell ref="F23:G23"/>
    <mergeCell ref="H23:K23"/>
    <mergeCell ref="B24:C24"/>
    <mergeCell ref="F24:G24"/>
    <mergeCell ref="H24:K24"/>
    <mergeCell ref="B21:C21"/>
    <mergeCell ref="F21:G21"/>
    <mergeCell ref="H21:K21"/>
    <mergeCell ref="B22:C22"/>
    <mergeCell ref="F22:G22"/>
    <mergeCell ref="H22:K22"/>
    <mergeCell ref="B28:C28"/>
    <mergeCell ref="F28:G28"/>
    <mergeCell ref="H28:K28"/>
    <mergeCell ref="B25:C25"/>
    <mergeCell ref="F25:G25"/>
    <mergeCell ref="H25:K25"/>
    <mergeCell ref="B26:C26"/>
    <mergeCell ref="F26:G26"/>
    <mergeCell ref="H26:K26"/>
    <mergeCell ref="B30:C30"/>
    <mergeCell ref="F30:G30"/>
    <mergeCell ref="H30:K30"/>
    <mergeCell ref="B32:C32"/>
    <mergeCell ref="F32:G32"/>
    <mergeCell ref="H32:K32"/>
    <mergeCell ref="B29:C29"/>
    <mergeCell ref="F29:G29"/>
    <mergeCell ref="H29:K29"/>
    <mergeCell ref="B35:C35"/>
    <mergeCell ref="F35:G35"/>
    <mergeCell ref="H35:K35"/>
    <mergeCell ref="B36:C36"/>
    <mergeCell ref="F36:G36"/>
    <mergeCell ref="H36:K36"/>
    <mergeCell ref="B33:C33"/>
    <mergeCell ref="F33:G33"/>
    <mergeCell ref="H33:K33"/>
    <mergeCell ref="B34:C34"/>
    <mergeCell ref="F34:G34"/>
    <mergeCell ref="H34:K34"/>
    <mergeCell ref="B39:C39"/>
    <mergeCell ref="F39:G39"/>
    <mergeCell ref="H39:K39"/>
    <mergeCell ref="B40:C40"/>
    <mergeCell ref="F40:G40"/>
    <mergeCell ref="H40:K40"/>
    <mergeCell ref="B37:C37"/>
    <mergeCell ref="F37:G37"/>
    <mergeCell ref="H37:K37"/>
    <mergeCell ref="B38:C38"/>
    <mergeCell ref="F38:G38"/>
    <mergeCell ref="H38:K38"/>
    <mergeCell ref="B43:C43"/>
    <mergeCell ref="F43:G43"/>
    <mergeCell ref="H43:K43"/>
    <mergeCell ref="B44:C44"/>
    <mergeCell ref="F44:G44"/>
    <mergeCell ref="H44:K44"/>
    <mergeCell ref="B41:C41"/>
    <mergeCell ref="F41:G41"/>
    <mergeCell ref="H41:K41"/>
    <mergeCell ref="B42:C42"/>
    <mergeCell ref="F42:G42"/>
    <mergeCell ref="H42:K42"/>
    <mergeCell ref="B47:C47"/>
    <mergeCell ref="F47:G47"/>
    <mergeCell ref="H47:K47"/>
    <mergeCell ref="B48:C48"/>
    <mergeCell ref="F48:G48"/>
    <mergeCell ref="H48:K48"/>
    <mergeCell ref="B45:C45"/>
    <mergeCell ref="F45:G45"/>
    <mergeCell ref="H45:K45"/>
    <mergeCell ref="B46:C46"/>
    <mergeCell ref="F46:G46"/>
    <mergeCell ref="H46:K46"/>
    <mergeCell ref="B51:C51"/>
    <mergeCell ref="F51:G51"/>
    <mergeCell ref="H51:K51"/>
    <mergeCell ref="B52:C52"/>
    <mergeCell ref="F52:G52"/>
    <mergeCell ref="H52:K52"/>
    <mergeCell ref="B49:C49"/>
    <mergeCell ref="F49:G49"/>
    <mergeCell ref="H49:K49"/>
    <mergeCell ref="B50:C50"/>
    <mergeCell ref="F50:G50"/>
    <mergeCell ref="H50:K50"/>
    <mergeCell ref="B55:C55"/>
    <mergeCell ref="F55:G55"/>
    <mergeCell ref="H55:K55"/>
    <mergeCell ref="B56:C56"/>
    <mergeCell ref="F56:G56"/>
    <mergeCell ref="H56:K56"/>
    <mergeCell ref="B53:C53"/>
    <mergeCell ref="F53:G53"/>
    <mergeCell ref="H53:K53"/>
    <mergeCell ref="B54:C54"/>
    <mergeCell ref="F54:G54"/>
    <mergeCell ref="H54:K54"/>
    <mergeCell ref="B60:C60"/>
    <mergeCell ref="F60:G60"/>
    <mergeCell ref="H60:K60"/>
    <mergeCell ref="B61:C61"/>
    <mergeCell ref="F61:G61"/>
    <mergeCell ref="H61:K61"/>
    <mergeCell ref="B58:C58"/>
    <mergeCell ref="F58:G58"/>
    <mergeCell ref="H58:K58"/>
    <mergeCell ref="B59:C59"/>
    <mergeCell ref="F59:G59"/>
    <mergeCell ref="H59:K59"/>
    <mergeCell ref="B64:C64"/>
    <mergeCell ref="F64:G64"/>
    <mergeCell ref="H64:K64"/>
    <mergeCell ref="B65:C65"/>
    <mergeCell ref="F65:G65"/>
    <mergeCell ref="H65:K65"/>
    <mergeCell ref="B62:C62"/>
    <mergeCell ref="F62:G62"/>
    <mergeCell ref="H62:K62"/>
    <mergeCell ref="B63:C63"/>
    <mergeCell ref="F63:G63"/>
    <mergeCell ref="H63:K63"/>
    <mergeCell ref="B68:C68"/>
    <mergeCell ref="F68:G68"/>
    <mergeCell ref="H68:K68"/>
    <mergeCell ref="B69:C69"/>
    <mergeCell ref="F69:G69"/>
    <mergeCell ref="H69:K69"/>
    <mergeCell ref="B66:C66"/>
    <mergeCell ref="F66:G66"/>
    <mergeCell ref="H66:K66"/>
    <mergeCell ref="B67:C67"/>
    <mergeCell ref="F67:G67"/>
    <mergeCell ref="H67:K67"/>
    <mergeCell ref="B72:C72"/>
    <mergeCell ref="F72:G72"/>
    <mergeCell ref="H72:K72"/>
    <mergeCell ref="B73:C73"/>
    <mergeCell ref="F73:G73"/>
    <mergeCell ref="H73:K73"/>
    <mergeCell ref="A70:D70"/>
    <mergeCell ref="F70:G70"/>
    <mergeCell ref="H70:K70"/>
    <mergeCell ref="B71:C71"/>
    <mergeCell ref="F71:G71"/>
    <mergeCell ref="H71:K71"/>
    <mergeCell ref="B76:C76"/>
    <mergeCell ref="F76:G76"/>
    <mergeCell ref="H76:K76"/>
    <mergeCell ref="B77:C77"/>
    <mergeCell ref="F77:G77"/>
    <mergeCell ref="H77:K77"/>
    <mergeCell ref="B74:C74"/>
    <mergeCell ref="F74:G74"/>
    <mergeCell ref="H74:K74"/>
    <mergeCell ref="A75:D75"/>
    <mergeCell ref="F75:G75"/>
    <mergeCell ref="H75:K75"/>
    <mergeCell ref="B80:C80"/>
    <mergeCell ref="F80:G80"/>
    <mergeCell ref="H80:K80"/>
    <mergeCell ref="B78:C78"/>
    <mergeCell ref="F78:G78"/>
    <mergeCell ref="H78:K78"/>
    <mergeCell ref="B79:C79"/>
    <mergeCell ref="F79:G79"/>
    <mergeCell ref="H79:K79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Opći dio</vt:lpstr>
      <vt:lpstr>Opći dio 1</vt:lpstr>
      <vt:lpstr>'Opći dio'!Ispis_naslova</vt:lpstr>
      <vt:lpstr>'Opći dio 1'!Ispis_naslova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2018-10-03T11:24:27Z</cp:lastPrinted>
  <dcterms:created xsi:type="dcterms:W3CDTF">2018-10-03T11:25:08Z</dcterms:created>
  <dcterms:modified xsi:type="dcterms:W3CDTF">2018-10-03T11:32:36Z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