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RAČUN ZA 2025 I 2. IZMJENA\službeni glasnik\2. IZMJENA ZA 2024\"/>
    </mc:Choice>
  </mc:AlternateContent>
  <bookViews>
    <workbookView xWindow="-120" yWindow="-120" windowWidth="29040" windowHeight="15840"/>
  </bookViews>
  <sheets>
    <sheet name="Opći dio" sheetId="1" r:id="rId1"/>
    <sheet name="Posebni dio" sheetId="2" r:id="rId2"/>
  </sheets>
  <definedNames>
    <definedName name="_xlnm.Print_Titles" localSheetId="0">'Opći dio'!$1:$1</definedName>
  </definedNames>
  <calcPr calcId="152511"/>
</workbook>
</file>

<file path=xl/calcChain.xml><?xml version="1.0" encoding="utf-8"?>
<calcChain xmlns="http://schemas.openxmlformats.org/spreadsheetml/2006/main">
  <c r="I20" i="1" l="1"/>
  <c r="L20" i="1" s="1"/>
  <c r="F20" i="1"/>
  <c r="E20" i="1"/>
  <c r="I16" i="1"/>
  <c r="L16" i="1" s="1"/>
  <c r="F16" i="1"/>
  <c r="E16" i="1"/>
</calcChain>
</file>

<file path=xl/sharedStrings.xml><?xml version="1.0" encoding="utf-8"?>
<sst xmlns="http://schemas.openxmlformats.org/spreadsheetml/2006/main" count="1786" uniqueCount="529">
  <si>
    <t>OPĆINA STUBIČKE TOPLICE</t>
  </si>
  <si>
    <t/>
  </si>
  <si>
    <t>VIKTORA ŠIPEKA 16</t>
  </si>
  <si>
    <t>49244 Stubičke Toplice</t>
  </si>
  <si>
    <t>15490794749</t>
  </si>
  <si>
    <t>OPĆI DIO</t>
  </si>
  <si>
    <t>A.</t>
  </si>
  <si>
    <t>RAČUN PRIHODA I RASHODA</t>
  </si>
  <si>
    <t>Prihodi poslovanja</t>
  </si>
  <si>
    <t>-65.3%</t>
  </si>
  <si>
    <t>Prihodi od prodaje nefinancijske imovine</t>
  </si>
  <si>
    <t>-100%</t>
  </si>
  <si>
    <t>Rashodi poslovanja</t>
  </si>
  <si>
    <t>11.1%</t>
  </si>
  <si>
    <t>Rashodi za nabavu nefinancijske imovine</t>
  </si>
  <si>
    <t>-91.1%</t>
  </si>
  <si>
    <t>-93.2%</t>
  </si>
  <si>
    <t>B.</t>
  </si>
  <si>
    <t>RAČUN ZADUŽIVANJA/FINANCIRANJA</t>
  </si>
  <si>
    <t>Primici od financijske imovine i zaduživanja</t>
  </si>
  <si>
    <t>Izdaci za financijsku imovinu i otplate zajmova</t>
  </si>
  <si>
    <t>0.0%</t>
  </si>
  <si>
    <t>NETO ZADUŽIVANJE/FINANCIRANJE</t>
  </si>
  <si>
    <t>-103.9%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</si>
  <si>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</si>
  <si>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</si>
  <si>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</si>
  <si>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</si>
  <si>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0,0%</t>
  </si>
  <si>
    <t>BROJ KONTA</t>
  </si>
  <si>
    <t>A. RAČUN PRIHODA I RASHODA</t>
  </si>
  <si>
    <t>6</t>
  </si>
  <si>
    <t>61</t>
  </si>
  <si>
    <t>Prihodi od poreza</t>
  </si>
  <si>
    <t>0.4%</t>
  </si>
  <si>
    <t>63</t>
  </si>
  <si>
    <t>Pomoći iz inozemstva i od subjekata unutar općeg proračuna</t>
  </si>
  <si>
    <t>-93.1%</t>
  </si>
  <si>
    <t>64</t>
  </si>
  <si>
    <t>Prihodi od imovine</t>
  </si>
  <si>
    <t>-6.2%</t>
  </si>
  <si>
    <t>65</t>
  </si>
  <si>
    <t>Prihodi od upravnih i administrativnih pristojbi, pristojbi po posebnim propisima i naknada</t>
  </si>
  <si>
    <t>-6.8%</t>
  </si>
  <si>
    <t>66</t>
  </si>
  <si>
    <t>Prihodi od prodaje proizvoda i robe te pruženih usluga i prihodi od donacija</t>
  </si>
  <si>
    <t>7.9%</t>
  </si>
  <si>
    <t>68</t>
  </si>
  <si>
    <t>Kazne, upravne mjere i ostali prihodi</t>
  </si>
  <si>
    <t>73.0%</t>
  </si>
  <si>
    <t>7</t>
  </si>
  <si>
    <t>71</t>
  </si>
  <si>
    <t>Prihodi od prodaje neproizvedene dugotrajne imovine</t>
  </si>
  <si>
    <t>72</t>
  </si>
  <si>
    <t>Prihodi od prodaje proizvedene dugotrajne imovine</t>
  </si>
  <si>
    <t>3</t>
  </si>
  <si>
    <t>31</t>
  </si>
  <si>
    <t>Rashodi za zaposlene</t>
  </si>
  <si>
    <t>2.6%</t>
  </si>
  <si>
    <t>32</t>
  </si>
  <si>
    <t>Materijalni rashodi</t>
  </si>
  <si>
    <t>15.8%</t>
  </si>
  <si>
    <t>34</t>
  </si>
  <si>
    <t>Financijski rashodi</t>
  </si>
  <si>
    <t>-1.7%</t>
  </si>
  <si>
    <t>35</t>
  </si>
  <si>
    <t>Subvencije</t>
  </si>
  <si>
    <t>-37.5%</t>
  </si>
  <si>
    <t>36</t>
  </si>
  <si>
    <t>Pomoći dane u inozemstvo i unutar općeg proračuna</t>
  </si>
  <si>
    <t>52.6%</t>
  </si>
  <si>
    <t>37</t>
  </si>
  <si>
    <t>Naknade građanima i kućanstvima na temelju osiguranja i druge naknade</t>
  </si>
  <si>
    <t>10.0%</t>
  </si>
  <si>
    <t>38</t>
  </si>
  <si>
    <t>Ostali rashodi</t>
  </si>
  <si>
    <t>15.2%</t>
  </si>
  <si>
    <t>4</t>
  </si>
  <si>
    <t>41</t>
  </si>
  <si>
    <t>Rashodi za nabavu neproizvedene dugotrajne imovine</t>
  </si>
  <si>
    <t>42</t>
  </si>
  <si>
    <t>Rashodi za nabavu proizvedene dugotrajne imovine</t>
  </si>
  <si>
    <t>-91.6%</t>
  </si>
  <si>
    <t>45</t>
  </si>
  <si>
    <t>Rashodi za dodatna ulaganja na nefinancijskoj imovini</t>
  </si>
  <si>
    <t>-90.1%</t>
  </si>
  <si>
    <t>B. RAČUN ZADUŽIVANJA/FINANCIRANJA</t>
  </si>
  <si>
    <t>8</t>
  </si>
  <si>
    <t>84</t>
  </si>
  <si>
    <t>Primici od zaduživanja</t>
  </si>
  <si>
    <t>5</t>
  </si>
  <si>
    <t>54</t>
  </si>
  <si>
    <t>Izdaci za otplatu glavnice primljenih kredita i zajmova</t>
  </si>
  <si>
    <t>C. RASPOLOŽIVA SREDSTVA IZ PRETHODNIH GODINA</t>
  </si>
  <si>
    <t>9</t>
  </si>
  <si>
    <t>Vlastiti izvori</t>
  </si>
  <si>
    <t>92</t>
  </si>
  <si>
    <t>Rezultat poslovanja</t>
  </si>
  <si>
    <t xml:space="preserve">  SVEUKUPNO PRIHODI</t>
  </si>
  <si>
    <t>Izvor  1.1. OPĆI PRIHODI I PRIMICI</t>
  </si>
  <si>
    <t>Izvor  5.1. TEKUĆE POMOĆI (DP.ŽP, GP, OP)</t>
  </si>
  <si>
    <t>Izvor  5.2. KAPITALNE POMOĆI IZ DRŽAVNOG PRORAČUNA</t>
  </si>
  <si>
    <t>Izvor  5.4. KAPITALNE POMOĆI IZ ŽUPANIJSKOG PRORAČUNA</t>
  </si>
  <si>
    <t>Izvor  5.6. KAPITALNE POMOĆI IZ DRŽ. PROR.TEMELJEM PRIJENOSA SR. EU</t>
  </si>
  <si>
    <t>Izvor  5.7. POMOĆI - PK</t>
  </si>
  <si>
    <t>Izvor  5.8. TEKUĆE POMOĆI OD IZVANPRORAČUNSKIH KORISNIKA</t>
  </si>
  <si>
    <t>Izvor  5.9. KAPITALNE POMOĆI OD IZVANPRORAČUNSKIH KORISNIKA DRŽAVNOG PRO</t>
  </si>
  <si>
    <t>Izvor  5.A. TEKUĆE POMOĆI IZ DRŽAVNOG PRORAČUNA</t>
  </si>
  <si>
    <t>Izvor  3.1. VLASTITI PRIHODI</t>
  </si>
  <si>
    <t>Izvor  4.1. PRIHODI ZA POSEBNE NAMJENE</t>
  </si>
  <si>
    <t>Izvor  6.1. DONACIJE</t>
  </si>
  <si>
    <t>Izvor  6.2. DONACIJE - PK</t>
  </si>
  <si>
    <t>Izvor  6.3. DONACIJE - PK OK</t>
  </si>
  <si>
    <t xml:space="preserve">  SVEUKUPNO RASHODI / IZDACI</t>
  </si>
  <si>
    <t>Izvor  8.1. NAMJENSKI PRIMICI OD ZADUŽIVANJA</t>
  </si>
  <si>
    <t>PROMJENA (%)</t>
  </si>
  <si>
    <t>SVEUKUPNO RASHODI / IZDACI</t>
  </si>
  <si>
    <t>Funkcijska klasifikacija  01 Opće javne usluge</t>
  </si>
  <si>
    <t>Funkcijska klasifikacija  011 Izvršna  i zakonodavna tijela, financijski i fiskalni poslovi, vanjski poslovi</t>
  </si>
  <si>
    <t>Funkcijska klasifikacija  017 Transakcije vezane za javni dug</t>
  </si>
  <si>
    <t>Funkcijska klasifikacija  03 Javni red i sigurnost</t>
  </si>
  <si>
    <t>Funkcijska klasifikacija  031 Usluge policije</t>
  </si>
  <si>
    <t>Funkcijska klasifikacija  032 Usluge protupožarne zaštite</t>
  </si>
  <si>
    <t>Funkcijska klasifikacija  036 Rashodi za javni red i sigurnost koji nisu drugdje svrstani</t>
  </si>
  <si>
    <t>Funkcijska klasifikacija  04 Ekonomski poslovi</t>
  </si>
  <si>
    <t>Funkcijska klasifikacija  041 Opći ekonomski, trgovački i poslovi vezani uz rad</t>
  </si>
  <si>
    <t>Funkcijska klasifikacija  042 Poljoprivreda, šumarstvo, ribarstvo i lov</t>
  </si>
  <si>
    <t>Funkcijska klasifikacija  045 Promet</t>
  </si>
  <si>
    <t>Funkcijska klasifikacija  046 Komunikacije</t>
  </si>
  <si>
    <t>Funkcijska klasifikacija  047 Ostale industrije</t>
  </si>
  <si>
    <t>Funkcijska klasifikacija  05 Zaštita okoliša</t>
  </si>
  <si>
    <t>Funkcijska klasifikacija  051 Gospodarenje otpadom</t>
  </si>
  <si>
    <t>Funkcijska klasifikacija  052 Gospodarenje otpadnim vodama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</si>
  <si>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</si>
  <si>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</si>
  <si>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</si>
  <si>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063 Opskrba vodom</t>
  </si>
  <si>
    <t>Funkcijska klasifikacija  064 Ulična rasvjeta</t>
  </si>
  <si>
    <t>Funkcijska klasifikacija  07 Zdravstvo</t>
  </si>
  <si>
    <t>Funkcijska klasifikacija  074 Službe javnog zdravstva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</si>
  <si>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</si>
  <si>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</si>
  <si>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</si>
  <si>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084 Religijske i druge službe zajednice</t>
  </si>
  <si>
    <t>Funkcijska klasifikacija  09 Obrazovanje</t>
  </si>
  <si>
    <t>Funkcijska klasifikacija  091 Predškolsko i osnovno obrazovanje</t>
  </si>
  <si>
    <t>Funkcijska klasifikacija  092 Srednjoškolsko  obrazovanje</t>
  </si>
  <si>
    <t>Funkcijska klasifikacija  10 Socijalna zaštita</t>
  </si>
  <si>
    <t>Funkcijska klasifikacija  103 Sljednici</t>
  </si>
  <si>
    <t>Funkcijska klasifikacija  104 Obitelj i djeca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</si>
  <si>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</si>
  <si>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</si>
  <si>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</si>
  <si>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OIB: 15490794749</t>
  </si>
  <si>
    <t>POSEBNI DIO</t>
  </si>
  <si>
    <t>Razdjel 001</t>
  </si>
  <si>
    <t>PREDSTAVNIČKA I IZVRŠNA TIJELA</t>
  </si>
  <si>
    <t>Glava 00101</t>
  </si>
  <si>
    <t>OPĆINSKO VIJEĆE, URED NAČELNIKA</t>
  </si>
  <si>
    <t>Program 1001</t>
  </si>
  <si>
    <t>REDOVNA DJELATNOST OPĆINSKOG VIJEĆA I UREDA NAČELNIKA</t>
  </si>
  <si>
    <t>Aktivnost A100101</t>
  </si>
  <si>
    <t>REDOVAN RAD OPĆINSKOG VIJEĆA</t>
  </si>
  <si>
    <t>Izvor  1.1.</t>
  </si>
  <si>
    <t>OPĆI PRIHODI I PRIMICI</t>
  </si>
  <si>
    <t>Aktivnost A100102</t>
  </si>
  <si>
    <t>POTPORA RADU POLITIČKIM STRANKAMA</t>
  </si>
  <si>
    <t>Aktivnost A100103</t>
  </si>
  <si>
    <t>OBILJEŽAVANJE DANA OPĆINE</t>
  </si>
  <si>
    <t>Aktivnost A100104</t>
  </si>
  <si>
    <t>PRORAČUNSKA ZALIHA</t>
  </si>
  <si>
    <t>Razdjel 002</t>
  </si>
  <si>
    <t>JEDINSTVENI UPRAVNI ODJEL</t>
  </si>
  <si>
    <t>Glava 00201</t>
  </si>
  <si>
    <t>Program 1002</t>
  </si>
  <si>
    <t>JAVNA UPRAVA I ADMINISTRACIJA</t>
  </si>
  <si>
    <t>Aktivnost A100201</t>
  </si>
  <si>
    <t>REDOVAN RAD UPRAVNOG ODJELA</t>
  </si>
  <si>
    <t>Izvor  5.1.</t>
  </si>
  <si>
    <t>TEKUĆE POMOĆI (DP.ŽP, GP, OP)</t>
  </si>
  <si>
    <t>Aktivnost A100203</t>
  </si>
  <si>
    <t>REDOVAN RAD VLASTITOG POGONA</t>
  </si>
  <si>
    <t>Kapitalni projekt K100201</t>
  </si>
  <si>
    <t>NABAVA OPREME ZA POTREBE JEDINSTVENOG UPRAVNOG ODJELA</t>
  </si>
  <si>
    <t>Izvor  5.9.</t>
  </si>
  <si>
    <t>KAPITALNE POMOĆI OD IZVANPRORAČUNSKIH KORISNIKA DRŽAVNOG PRO</t>
  </si>
  <si>
    <t>Kapitalni projekt K100202</t>
  </si>
  <si>
    <t>NABAVA SLUŽBENOG AUTOMOBILA</t>
  </si>
  <si>
    <t>Kapitalni projekt K100203</t>
  </si>
  <si>
    <t>NABAVA OPREME I STROJEVA  ZA POTREBE VLASTITOG POGONA</t>
  </si>
  <si>
    <t>Program 1003</t>
  </si>
  <si>
    <t>ORGANIZIRANJE I PROVOĐENJE ZAŠTITE I SPAŠAVANJA</t>
  </si>
  <si>
    <t>Aktivnost A100301</t>
  </si>
  <si>
    <t>TEKUĆA DONACIJA DVD STRMEC STUBIČKI I DVD PILA</t>
  </si>
  <si>
    <t>Aktivnost A100302</t>
  </si>
  <si>
    <t>TEKUĆA DONACIJA JVP ZABOK</t>
  </si>
  <si>
    <t>Aktivnost A100303</t>
  </si>
  <si>
    <t>TEKUĆA DONACIJA HGSS</t>
  </si>
  <si>
    <t>Aktivnost A100304</t>
  </si>
  <si>
    <t>CIVILNA ZAŠTITA</t>
  </si>
  <si>
    <t>Aktivnost A100305</t>
  </si>
  <si>
    <t>KONTROLA CESTOVNOG PROMETA</t>
  </si>
  <si>
    <t>Kapitalni projekt K100301</t>
  </si>
  <si>
    <t xml:space="preserve"> HIDRANTI</t>
  </si>
  <si>
    <t>Program 1004</t>
  </si>
  <si>
    <t>POTPORA POLJOPRIVREDI</t>
  </si>
  <si>
    <t>Aktivnost A100401</t>
  </si>
  <si>
    <t>SUBVENCIJE POLJOPRIVREDNICIMA</t>
  </si>
  <si>
    <t>Aktivnost A100402</t>
  </si>
  <si>
    <t>OBAVLJANJE POSLOVA POLJOPRIVREDNOG REDARA</t>
  </si>
  <si>
    <t>Program 1005</t>
  </si>
  <si>
    <t>POTICANJE RAZVOJA GOSPODARSTVA</t>
  </si>
  <si>
    <t>Aktivnost A100501</t>
  </si>
  <si>
    <t>SUBVENCIJE OBRTNICIMA, MALIM I SREDNJIM PODUZETNICIMA</t>
  </si>
  <si>
    <t>Aktivnost A100502</t>
  </si>
  <si>
    <t>UDRUGA LOKALNA AKCIJSKA GRUPA</t>
  </si>
  <si>
    <t>Tekući projekt T100501</t>
  </si>
  <si>
    <t>IZRADA INTEGRIRANOG PROVEDBENOG PLANA RAZVOJA GUPČEVOG KRAJA OD 2025. DO 2028. GODINE</t>
  </si>
  <si>
    <t>Program 1006</t>
  </si>
  <si>
    <t>ODRŽAVANJE KOMUNALNE INFRASTRUKTURE</t>
  </si>
  <si>
    <t>Aktivnost A100601</t>
  </si>
  <si>
    <t>ODRŽAVANJE NERAZVRSTANIH CESTA</t>
  </si>
  <si>
    <t>Izvor  4.1.</t>
  </si>
  <si>
    <t>PRIHODI ZA POSEBNE NAMJENE</t>
  </si>
  <si>
    <t>Aktivnost A100602</t>
  </si>
  <si>
    <t>ZIMSKA SLUŽBA</t>
  </si>
  <si>
    <t>Izvor  5.8.</t>
  </si>
  <si>
    <t>TEKUĆE POMOĆI OD IZVANPRORAČUNSKIH KORISNIKA</t>
  </si>
  <si>
    <t>Aktivnost A100603</t>
  </si>
  <si>
    <t>ODRŽAVANJE JAVNIH ZELENIH POVRŠINA</t>
  </si>
  <si>
    <t>Aktivnost A100604</t>
  </si>
  <si>
    <t>ODRŽAVANJE DJEČJIH IGRALIŠTA</t>
  </si>
  <si>
    <t>Aktivnost A100605</t>
  </si>
  <si>
    <t>ODRŽAVANJE GRAĐEVINA, UREĐAJA I PREDMETA JAVNE NAMJENE</t>
  </si>
  <si>
    <t>Aktivnost A100606</t>
  </si>
  <si>
    <t>ODRŽAVANJE I FUNKCIONIRANJE JAVNE RASVJETE</t>
  </si>
  <si>
    <t>Aktivnost A100607</t>
  </si>
  <si>
    <t>MONTAŽA I DEMONTAŽA BOŽIĆNE DEKORACIJE</t>
  </si>
  <si>
    <t>Aktivnost A100608</t>
  </si>
  <si>
    <t>PARKIRALIŠTE KOD PARKA MAKSIMILIJAN VRHOVEC</t>
  </si>
  <si>
    <t>Kapitalni projekt K100601</t>
  </si>
  <si>
    <t>NABAVA BOŽIĆNE DEKORACIJE</t>
  </si>
  <si>
    <t>Program 1007</t>
  </si>
  <si>
    <t>IZGRADNJA KOMUNALNE INFRASTRUKTURE</t>
  </si>
  <si>
    <t>Kapitalni projekt K100701</t>
  </si>
  <si>
    <t>IZGRADNJA I ASFALTIRANJE NERAZVRSTANIH CESTA</t>
  </si>
  <si>
    <t>Izvor  5.2.</t>
  </si>
  <si>
    <t>KAPITALNE POMOĆI IZ DRŽAVNOG PRORAČUNA</t>
  </si>
  <si>
    <t>Kapitalni projekt K100702</t>
  </si>
  <si>
    <t>IZGRADNJA KANALA OBORINSKE ODVODNJE</t>
  </si>
  <si>
    <t>Kapitalni projekt K100703</t>
  </si>
  <si>
    <t>IZGRADNJA NERAZVRSTANE CESTE DIO STRMEČKE PREMA GROBLJU</t>
  </si>
  <si>
    <t>Kapitalni projekt K100704</t>
  </si>
  <si>
    <t>REKONSTRUKCIJA PROMETNOG TERMINALA PILA</t>
  </si>
  <si>
    <t>Izvor  5.6.</t>
  </si>
  <si>
    <t>KAPITALNE POMOĆI IZ DRŽ. PROR.TEMELJEM PRIJENOSA SR. EU</t>
  </si>
  <si>
    <t>Kapitalni projekt K100707</t>
  </si>
  <si>
    <t>IZGRADNJA JAVNE RASVJETE</t>
  </si>
  <si>
    <t>Kapitalni projekt K100708</t>
  </si>
  <si>
    <t>MODERNIZACIJA JAVNE RASVJETE U CENTRU STUBIČKIH TOPLICA</t>
  </si>
  <si>
    <t>Kapitalni projekt K100711</t>
  </si>
  <si>
    <t>DJEČJE IGRALIŠTE</t>
  </si>
  <si>
    <t>Kapitalni projekt K100716</t>
  </si>
  <si>
    <t>PARKIRALIŠTE I TRG CENTAR</t>
  </si>
  <si>
    <t>Kapitalni projekt K100717</t>
  </si>
  <si>
    <t>SANACIJA NESTABILNOG POKOSA NA LOKACIJI SLJEMENSKI PUT</t>
  </si>
  <si>
    <t>Kapitalni projekt K100718</t>
  </si>
  <si>
    <t>NABAVA ŽARDINJERA</t>
  </si>
  <si>
    <t>Kapitalni projekt K100719</t>
  </si>
  <si>
    <t>Program 1008</t>
  </si>
  <si>
    <t>RAZVOJ I UPRAVLJANJE SUSTAVA VODOOPSKRBE</t>
  </si>
  <si>
    <t>Aktivnost A100801</t>
  </si>
  <si>
    <t>ODRŽAVANJE LOKALNOG VODOVODA SLJEME-PILA-STRMEC</t>
  </si>
  <si>
    <t>Izvor  3.1.</t>
  </si>
  <si>
    <t>VLASTITI PRIHODI</t>
  </si>
  <si>
    <t>Kapitalni projekt K100801</t>
  </si>
  <si>
    <t>PRODUŽETAK MREŽE LOKALNOG VODOVODA SLJEME-PILA-STRMEC</t>
  </si>
  <si>
    <t>Program 1009</t>
  </si>
  <si>
    <t>UPRAVLJANJE IMOVINOM</t>
  </si>
  <si>
    <t>Aktivnost A100901</t>
  </si>
  <si>
    <t>ODRŽAVANJE PROSTORA JEDINSTVENOG UPRAVNOG ODJELA</t>
  </si>
  <si>
    <t>Aktivnost A100902</t>
  </si>
  <si>
    <t>ODRŽAVANJE RIBIĆKE KUĆICE I POMOĆNIH GRAĐEVINA</t>
  </si>
  <si>
    <t>Aktivnost A100903</t>
  </si>
  <si>
    <t>ODRŽAVANJE DRVENE KUĆICE U PARKU VOZAČA PILA</t>
  </si>
  <si>
    <t>Aktivnost A100904</t>
  </si>
  <si>
    <t>ODRŽAVANJE MJESNOG DOMA U PILI</t>
  </si>
  <si>
    <t>Aktivnost A100905</t>
  </si>
  <si>
    <t>ODRŽAVANJE VATROGASNOG DOMA U PILI</t>
  </si>
  <si>
    <t>Aktivnost A100906</t>
  </si>
  <si>
    <t>ODRŽAVANJE MJESNOG I VATROGASNOG DOMA U STRMCU STUBIČKOM</t>
  </si>
  <si>
    <t>Aktivnost A100907</t>
  </si>
  <si>
    <t>ODRŽAVANJE TRŽNICE</t>
  </si>
  <si>
    <t>Aktivnost A100908</t>
  </si>
  <si>
    <t>ODRŽAVANJE POVRŠINA U VLASNIŠTVU OPĆINE</t>
  </si>
  <si>
    <t>Aktivnost A100909</t>
  </si>
  <si>
    <t>JEZERO JARKI</t>
  </si>
  <si>
    <t>Aktivnost A100910</t>
  </si>
  <si>
    <t>PARK MAKSIMILIJAN VRHOVEC</t>
  </si>
  <si>
    <t>Aktivnost A100911</t>
  </si>
  <si>
    <t>URED TURISTIČKE ZAJEDNICE</t>
  </si>
  <si>
    <t>Program 1010</t>
  </si>
  <si>
    <t>POTICANJE RAZVOJA TURIZMA</t>
  </si>
  <si>
    <t>Aktivnost A101001</t>
  </si>
  <si>
    <t>TURISTIČKA ZAJEDNICA OPĆINE STUBIČKE TOPLICE</t>
  </si>
  <si>
    <t>Aktivnost A101002</t>
  </si>
  <si>
    <t>MANIFESTACIJE U FUNKCIJI TURIZMA</t>
  </si>
  <si>
    <t>Izvor  6.1.</t>
  </si>
  <si>
    <t>DONACIJE</t>
  </si>
  <si>
    <t>Program 1011</t>
  </si>
  <si>
    <t>PROSTORNO UREĐENJE I UNAPREĐENJE STANOVANJA</t>
  </si>
  <si>
    <t>Aktivnost A101101</t>
  </si>
  <si>
    <t>GEODETSKO KATASTARSKE USLUGE</t>
  </si>
  <si>
    <t>Aktivnost A101102</t>
  </si>
  <si>
    <t>WiFi4EU PROMICANJE INTERNETSKE POVEZIVOSTI U LOKALNIM ZAJEDNICAMA</t>
  </si>
  <si>
    <t>Kapitalni projekt K101102</t>
  </si>
  <si>
    <t>IZMJENE I DOPUNE PROSTORNOG PLANA UREĐENJA OPĆINE STUBIČKE TOPLICE</t>
  </si>
  <si>
    <t>Program 1012</t>
  </si>
  <si>
    <t>ZAŠTITA OKOLIŠA</t>
  </si>
  <si>
    <t>Aktivnost A101201</t>
  </si>
  <si>
    <t>NAKNADA ZA SMANJENJE KOLIČINE MIJEŠANOG KOMUNALNOG OTPADA</t>
  </si>
  <si>
    <t>Aktivnost A101202</t>
  </si>
  <si>
    <t>DJELATNOST UDRUGA ZA ZAŠTITU OKOLIŠA</t>
  </si>
  <si>
    <t>Aktivnost A101203</t>
  </si>
  <si>
    <t>MANIFESTACIJE U FUNKCIJI ZAŠTITE OKOLIŠA</t>
  </si>
  <si>
    <t>Aktivnost A101204</t>
  </si>
  <si>
    <t>DERATIZACIJA</t>
  </si>
  <si>
    <t>Aktivnost A101205</t>
  </si>
  <si>
    <t>ZBRINJAVANJE NAPUŠTENIH ILI UGINULIH ŽIVOTINJA</t>
  </si>
  <si>
    <t>Aktivnost A101206</t>
  </si>
  <si>
    <t>ODRŽAVANJE RECIKLAŽNOG DVORIŠTA</t>
  </si>
  <si>
    <t>Aktivnost A101207</t>
  </si>
  <si>
    <t>GOSPODARENJE OTPADOM</t>
  </si>
  <si>
    <t>Aktivnost A101208</t>
  </si>
  <si>
    <t>TEKUĆE ODRŽAVANJE KANALIZACIJSKOG SUSTAVA</t>
  </si>
  <si>
    <t>Kapitalni projekt K101202</t>
  </si>
  <si>
    <t>NABAVA I UGRADNJA KOŠEVA ZA RAZVRSTAVANJE OTPADA</t>
  </si>
  <si>
    <t>Tekući projekt T101201</t>
  </si>
  <si>
    <t>IZOBRAZNO INFORMTIVNE AKTIVNOSTI O GOSPODARENJU OTPADOM</t>
  </si>
  <si>
    <t>Tekući projekt T101202</t>
  </si>
  <si>
    <t>STRATEGIJA ZELENE URBANE OBNOVE</t>
  </si>
  <si>
    <t>Program 1013</t>
  </si>
  <si>
    <t>PROMICANJE KULTURE</t>
  </si>
  <si>
    <t>Aktivnost A101302</t>
  </si>
  <si>
    <t>DJELATANOST UDRUGA U KULTURI</t>
  </si>
  <si>
    <t>Aktivnost A101303</t>
  </si>
  <si>
    <t>MANIFESTACIJE U FUNKCIJI KULTURE</t>
  </si>
  <si>
    <t>Aktivnost A101304</t>
  </si>
  <si>
    <t>ODRŽAVANJE PROSTORA OPĆINSKE KNJIŽNICE</t>
  </si>
  <si>
    <t>Kapitalni projekt K101301</t>
  </si>
  <si>
    <t>KAPITALNA DONACIJA ŽUPI SV. JOSIPA</t>
  </si>
  <si>
    <t>Kapitalni projekt K101302</t>
  </si>
  <si>
    <t>INSTRUMENTI ZA GLAZBENU ŠKOLU YAMAHA MUSIC SCHOOL HRVATSKA</t>
  </si>
  <si>
    <t>Program 1014</t>
  </si>
  <si>
    <t>RAZVOJ SPORTA I REKREACIJE</t>
  </si>
  <si>
    <t>Aktivnost A101401</t>
  </si>
  <si>
    <t>DJELATNOST UDRUGA U SPORTU</t>
  </si>
  <si>
    <t>Aktivnost A101402</t>
  </si>
  <si>
    <t>MANIFESTACIJE U FUNKCIJI SPORTA</t>
  </si>
  <si>
    <t>Kapitalni projekt K101405</t>
  </si>
  <si>
    <t>SPORTSKI CENTAR STRMEC STUBIČKI</t>
  </si>
  <si>
    <t>Program 1015</t>
  </si>
  <si>
    <t>ZAŠTITA, OČUVANJE I UNAPREĐENJE ZDRAVLJA</t>
  </si>
  <si>
    <t>Aktivnost A101501</t>
  </si>
  <si>
    <t>LABORATORIJSKE USLUGE PREGLEDA VODE</t>
  </si>
  <si>
    <t>Program 1016</t>
  </si>
  <si>
    <t>PREDŠKOLSKI ODGOJ</t>
  </si>
  <si>
    <t>Aktivnost A101601</t>
  </si>
  <si>
    <t>DAROVI DJECI ZA SV. NIKOLU</t>
  </si>
  <si>
    <t>Aktivnost A101602</t>
  </si>
  <si>
    <t>ODGOJ I OBRAZOVANJE ZA OKOLIŠ-EKO VRTIĆ</t>
  </si>
  <si>
    <t>Aktivnost A101603</t>
  </si>
  <si>
    <t>SUFINANCIRANJE PROGRAMA ZA DJECU S POTEŠKOĆAMA U RAZVOJU</t>
  </si>
  <si>
    <t>Aktivnost A101604</t>
  </si>
  <si>
    <t>ODRŽAVANJE ZGRADE DJEČJEG VRTIĆA</t>
  </si>
  <si>
    <t>Aktivnost A101605</t>
  </si>
  <si>
    <t>SUFINANCIRANJE BORAVKA DJECE U OSTALIM DJEČJIM VRTIĆIMA</t>
  </si>
  <si>
    <t>Kapitalni projekt K101601</t>
  </si>
  <si>
    <t>INFORMATIZACIJA POSLOVNIH PROCESA DJEČJEG VRTIĆA</t>
  </si>
  <si>
    <t>Kapitalni projekt K101602</t>
  </si>
  <si>
    <t>ZGRADA DJEČJEG VRTIĆA ZVIREK</t>
  </si>
  <si>
    <t>Kapitalni projekt K101603</t>
  </si>
  <si>
    <t>DJEČJE IGRALIŠTE KOD ZGRADE DJEČJEG VRTIĆA</t>
  </si>
  <si>
    <t>Kapitalni projekt K101604</t>
  </si>
  <si>
    <t>ZEMLJIŠTE ZA PROŠIRENJE ZGRADE DJEČJEG VRTIĆA</t>
  </si>
  <si>
    <t>Kapitalni projekt K101605</t>
  </si>
  <si>
    <t>DOGRADNJA ZGRADE DJEČJEG VRTIĆA ZVIREK</t>
  </si>
  <si>
    <t>Program 1017</t>
  </si>
  <si>
    <t>OSNOVNO, SREDNJEŠKOLSKO I VISOKO OBRAZOVANJE</t>
  </si>
  <si>
    <t>Aktivnost A101701</t>
  </si>
  <si>
    <t>NAKNADE U NARAVI UČENICIMA OSNOVNE ŠKOLE</t>
  </si>
  <si>
    <t>Aktivnost A101702</t>
  </si>
  <si>
    <t>MATERIJAL I USLUGE ZA ŠKOLSKE POTREBE</t>
  </si>
  <si>
    <t>Aktivnost A101703</t>
  </si>
  <si>
    <t>ODGOJ I OBRAZOVANJE ZA OKOLIŠ - EKO ŠKOLA</t>
  </si>
  <si>
    <t>Aktivnost A101704</t>
  </si>
  <si>
    <t>OPĆINA STUBIČKE TOPLICE PRIJATELJ DJECE</t>
  </si>
  <si>
    <t>Aktivnost A101705</t>
  </si>
  <si>
    <t>TEKUĆA POMOĆ ZA NABAVU RADNIH MATERIJALA ZA UČENIKE OSNOVNE ŠKOLE</t>
  </si>
  <si>
    <t>Aktivnost A101706</t>
  </si>
  <si>
    <t>PRIJEVOZ UČENIKA OSNOVNE ŠKOLE</t>
  </si>
  <si>
    <t>Aktivnost A101707</t>
  </si>
  <si>
    <t>CJELODNEVNA NASTAVA U OSNOVNOJ ŠKOLI</t>
  </si>
  <si>
    <t>Aktivnost A101708</t>
  </si>
  <si>
    <t>KAPITALNA POMOĆ ZA NABAVU OPREME ZA POTREBE OSNOVNE ŠKOLE</t>
  </si>
  <si>
    <t>Aktivnost A101709</t>
  </si>
  <si>
    <t>ODRŽAVANJE ZGRADE OSNOVNE ŠKOLE</t>
  </si>
  <si>
    <t>Aktivnost A101710</t>
  </si>
  <si>
    <t>SUFINANCIRANJE NABAVE UDŽBENIKA UČENICIMA SREDNJE ŠKOLE</t>
  </si>
  <si>
    <t>Aktivnost A101711</t>
  </si>
  <si>
    <t>SUFINANCIRANJE TROŠKOVA SMJEŠTAJA UČENIKA  SREDNJE ŠKOLE U UČENIČKE DOMOVE</t>
  </si>
  <si>
    <t>Aktivnost A101712</t>
  </si>
  <si>
    <t>SUFINANCIRANJE CIJENE AUTOBUSNOG I ŽELJEZNIČKOG PRIJEVOZA UČENICIMA I STUDENTIMA</t>
  </si>
  <si>
    <t>Aktivnost A101713</t>
  </si>
  <si>
    <t>STIPENDIJE</t>
  </si>
  <si>
    <t>Aktivnost A101714</t>
  </si>
  <si>
    <t>SREDNJA ŠKOLA ZABOK</t>
  </si>
  <si>
    <t>Aktivnost A101715</t>
  </si>
  <si>
    <t>PROGRAM PROMETNE KULTURE ZA NAJMLAĐE</t>
  </si>
  <si>
    <t>Kapitalni projekt K101701</t>
  </si>
  <si>
    <t>REKONSTRUKCIJA I DOGRADNJA  OSNOVNE ŠKOLE I IZGRADNJA SPORTSKE DVORANE</t>
  </si>
  <si>
    <t>Izvor  5.4.</t>
  </si>
  <si>
    <t>KAPITALNE POMOĆI IZ ŽUPANIJSKOG PRORAČUNA</t>
  </si>
  <si>
    <t>Izvor  8.1.</t>
  </si>
  <si>
    <t>NAMJENSKI PRIMICI OD ZADUŽIVANJA</t>
  </si>
  <si>
    <t>Program 1018</t>
  </si>
  <si>
    <t>SOCIJALNA SKRB</t>
  </si>
  <si>
    <t>Aktivnost A101801</t>
  </si>
  <si>
    <t>PODMIRANJE TROŠKOVA STANOVANJA</t>
  </si>
  <si>
    <t>Aktivnost A101802</t>
  </si>
  <si>
    <t>POKLON PAKETI-NAMIRNICE I KUĆNE POTREPŠTINE</t>
  </si>
  <si>
    <t>Aktivnost A101803</t>
  </si>
  <si>
    <t>JEDNOKRATNE NOVČANE NAKNADE</t>
  </si>
  <si>
    <t>Aktivnost A101804</t>
  </si>
  <si>
    <t>JEDNOKRATNA NOVČANA NAKNADA ZA NOVOROĐENČE</t>
  </si>
  <si>
    <t>Aktivnost A101806</t>
  </si>
  <si>
    <t>POGREBNI TROŠKOVI</t>
  </si>
  <si>
    <t>Aktivnost A101807</t>
  </si>
  <si>
    <t>PRIJEVOZ POKOJNIKA</t>
  </si>
  <si>
    <t>Aktivnost A101809</t>
  </si>
  <si>
    <t>SUFINANCIRANJE RADA USTANOVE SOCIJALNE SKRBI</t>
  </si>
  <si>
    <t>Program 1019</t>
  </si>
  <si>
    <t>PROGRAM RAZVOJA CIVILNOG DRUŠTVA</t>
  </si>
  <si>
    <t>Aktivnost A101901</t>
  </si>
  <si>
    <t>DJELATNOST CRVENOG KRIŽA</t>
  </si>
  <si>
    <t>Aktivnost A101902</t>
  </si>
  <si>
    <t>DJELATNOST RADA UDRUGA-SOCIJALNA I HUMANITARNA</t>
  </si>
  <si>
    <t>Program 1020</t>
  </si>
  <si>
    <t>PROGRAM KREDITNOG ZADUŽENJA</t>
  </si>
  <si>
    <t>Aktivnost A102001</t>
  </si>
  <si>
    <t>OTPLATA KREDITA (GLAVNICA I KAMATE) ZA PROJEKT MODERNIZACIJA I REKONSTRUKCIJA JAVNE RASVJETE</t>
  </si>
  <si>
    <t>Glava 00202</t>
  </si>
  <si>
    <t>USTANOVE U PREDŠKOLSKOM ODGOJU</t>
  </si>
  <si>
    <t>Proračunski korisnik 46124</t>
  </si>
  <si>
    <t>DJEČJI VRTIĆ "ZVIREK" STUBIČKE TOPLICE</t>
  </si>
  <si>
    <t>Program 2001</t>
  </si>
  <si>
    <t>REDOVNI PROGRAM ODGOJA I NAOBRAZBE DJECE PREDŠKOLSKE DOBI</t>
  </si>
  <si>
    <t>Aktivnost A200101</t>
  </si>
  <si>
    <t>FINANCIRANJE RADA DJEČJEG VRTIĆA</t>
  </si>
  <si>
    <t>Izvor  5.A.</t>
  </si>
  <si>
    <t>TEKUĆE POMOĆI IZ DRŽAVNOG PRORAČUNA</t>
  </si>
  <si>
    <t>Aktivnost A200102</t>
  </si>
  <si>
    <t>PREDŠKOLSKI ODGOJ REDOVNA DJELATNOST</t>
  </si>
  <si>
    <t>Izvor  5.7.</t>
  </si>
  <si>
    <t>POMOĆI - PK</t>
  </si>
  <si>
    <t>Izvor  6.2.</t>
  </si>
  <si>
    <t>DONACIJE - PK</t>
  </si>
  <si>
    <t>Aktivnost A200103</t>
  </si>
  <si>
    <t>PREDŠKOLA</t>
  </si>
  <si>
    <t>Aktivnost A200106</t>
  </si>
  <si>
    <t>ENGLESKI JEZIK</t>
  </si>
  <si>
    <t>Glava 00203</t>
  </si>
  <si>
    <t>USTANOVE U KULTURI</t>
  </si>
  <si>
    <t>Proračunski korisnik 50129</t>
  </si>
  <si>
    <t>OPĆINSKA KNJIŽNICA STUBIČKE TOPLICE</t>
  </si>
  <si>
    <t>Program 3001</t>
  </si>
  <si>
    <t>REDOVNA KNJIŽNIČNA DJELATNOST</t>
  </si>
  <si>
    <t>Aktivnost A300101</t>
  </si>
  <si>
    <t>FINANCIRANJE RADA OPĆINSKE KNJIŽNICE STUBIČKE TOPLICE</t>
  </si>
  <si>
    <t>Aktivnost A300102</t>
  </si>
  <si>
    <t>DJELATNOST OPĆINSKE KNJIŽNICE</t>
  </si>
  <si>
    <t>Izvor  6.3.</t>
  </si>
  <si>
    <t>DONACIJE - PK OK</t>
  </si>
  <si>
    <t>Aktivnost A300103</t>
  </si>
  <si>
    <t>KNJIŽEVNO NAKLADNIČKA DJELATNOST</t>
  </si>
  <si>
    <t>Kapitalni projekt K300101</t>
  </si>
  <si>
    <t>KNJIGE</t>
  </si>
  <si>
    <t>Kapitalni projekt K300102</t>
  </si>
  <si>
    <t>OPREMA</t>
  </si>
  <si>
    <t xml:space="preserve"> </t>
  </si>
  <si>
    <t xml:space="preserve">Članak 1. </t>
  </si>
  <si>
    <t>Opći dio proračuna sadrži sažetak Računa prihoda i rashoda i Računa financiranja i Račun prihoda i rashoda i Račun financiranja.</t>
  </si>
  <si>
    <t>1. REBALANS ZA 2024.</t>
  </si>
  <si>
    <t>2. REBALANS ZA 2024.</t>
  </si>
  <si>
    <t>PROMJENA/    IZNOS</t>
  </si>
  <si>
    <t>UKUPNO PRIHODI:</t>
  </si>
  <si>
    <t>UKUPNO RASHODI:</t>
  </si>
  <si>
    <t>RAZLIKA:</t>
  </si>
  <si>
    <t>6: Prihodi poslovanja</t>
  </si>
  <si>
    <t>7: Prihodi od prodaje nefinancijske imovine</t>
  </si>
  <si>
    <t>3: Rashodi poslovanja</t>
  </si>
  <si>
    <t>4: Rashodi za nabavu nefinancijske imovine</t>
  </si>
  <si>
    <t>8: Primici od financijske imovine i zaduživanja</t>
  </si>
  <si>
    <t>5: Izdaci za financijsku imovinu i otplate zajmova</t>
  </si>
  <si>
    <t>Račun prihoda i rashoda proračuna sastoji se od prihoda i rashoda iskazanih prema izvorima financiranja i ekonomskoj klasifikaciji te rashoda iskazanih prema funkcijskoj klasifikaciji.</t>
  </si>
  <si>
    <t>VRSTA PRIHODA/ RASHODA</t>
  </si>
  <si>
    <t>PRIHODI I RASHODI PREMA IZVORIMA FINANCIRANJA</t>
  </si>
  <si>
    <t>NAZIV</t>
  </si>
  <si>
    <t>OPIS</t>
  </si>
  <si>
    <t>RASHODI PREMA FUNKCIJSKOJ KLASIFIKACIJI</t>
  </si>
  <si>
    <t>B) RAČUN FINANCIRANJA</t>
  </si>
  <si>
    <t>VRSTA PRIMITAKA/IZDATAKA</t>
  </si>
  <si>
    <t xml:space="preserve">Članak 2. </t>
  </si>
  <si>
    <t>Posebni dio proračuna sastoji se od plana rashoda i izdataka proračuna Općine Stubičke Toplice i njezinih proračunskih korisnika iskazanih po organizacijskoj klasifikaciji, izvorima financiranja i ekonomskoj klasifikaciji, raspoređenih u programe koji se sastoje od aktivnosti i projekata.</t>
  </si>
  <si>
    <t>2. IZMJENA PRORAČUNA OPĆINE STUBIČKE TOPLICE ZA 2024. GODINU</t>
  </si>
  <si>
    <t>VRSTARASHODA</t>
  </si>
  <si>
    <t>KAPITALNE POMOĆI OD IZVANPRORAČUNSKIH KORISNIKA DRŽAVNOG PRORAČUNA</t>
  </si>
  <si>
    <t>Članak 3.</t>
  </si>
  <si>
    <t>KLASA: 400-01/24-01/16</t>
  </si>
  <si>
    <t>RASHODI I IZDACI PO ORGANIZACIJSKOJ KLASIFIKACIJI</t>
  </si>
  <si>
    <t>RASHODI I IZDACI PO PROGRAMSKOJ KLASIFIKACIJI</t>
  </si>
  <si>
    <t>Druga izmjena proračuna Općine Stubičke Toplice za 2024. godinu stupa na snagu dan nakon objave u Službenom glasniku Krapinsko-zagorske županije.</t>
  </si>
  <si>
    <t>Temeljam članka 45. stavak 1. Zakona o proračunu (Narodne novine br.144/2021. i članka 25. t. 3. Statuta Općine Stubičke Toplice (Službeni glasnik Krapinsko-zagorske županije br. 16/9, 9/13, 15/18 i 7/21) Općinsko vijeće  Općine Stubičke Toplice  na svojoj 30. sjednici održanoj dana 17. prosinca 2024. godine donijelo je</t>
  </si>
  <si>
    <t>DRUGU IZMJENU PRORAČUNA OPĆINE STUBIČKE TOPLICE ZA 2024. GODINU</t>
  </si>
  <si>
    <t>Predsjednik Općinskog vijeća</t>
  </si>
  <si>
    <t>Općine Stubičke Toplice</t>
  </si>
  <si>
    <t>Tomislav Mlinarić</t>
  </si>
  <si>
    <t>URBROJ: 2140-27-2-24-9</t>
  </si>
  <si>
    <t>Stubičke Toplice, 17.12.2024.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</si>
</sst>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A]dd\.mm\.yyyy"/>
    <numFmt numFmtId="165" formatCode="[$-1041A]#,##0.00;\-\ #,##0.00"/>
    <numFmt numFmtId="166" formatCode="dd\.mm\.yyyy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EE75"/>
        <bgColor rgb="FFFFEE75"/>
      </patternFill>
    </fill>
    <fill>
      <patternFill patternType="solid">
        <fgColor rgb="FF3535FF"/>
        <bgColor rgb="FF3535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808080"/>
      </patternFill>
    </fill>
    <fill>
      <patternFill patternType="solid">
        <fgColor theme="2" tint="-0.249977111117893"/>
        <bgColor rgb="FF19197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696969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rgb="FF0000CE"/>
      </patternFill>
    </fill>
    <fill>
      <patternFill patternType="solid">
        <fgColor theme="0"/>
        <bgColor rgb="FF3535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3" fillId="0" borderId="0" xfId="1" applyFont="1" applyAlignment="1">
      <alignment vertical="top" wrapText="1" readingOrder="1"/>
    </xf>
    <xf numFmtId="0" fontId="4" fillId="0" borderId="0" xfId="0" applyFont="1"/>
    <xf numFmtId="4" fontId="4" fillId="0" borderId="0" xfId="0" applyNumberFormat="1" applyFont="1"/>
    <xf numFmtId="0" fontId="2" fillId="0" borderId="0" xfId="1" applyFont="1" applyAlignment="1">
      <alignment vertical="top" wrapText="1" readingOrder="1"/>
    </xf>
    <xf numFmtId="0" fontId="2" fillId="0" borderId="0" xfId="1" applyFont="1" applyAlignment="1">
      <alignment horizontal="center" vertical="top" wrapText="1" readingOrder="1"/>
    </xf>
    <xf numFmtId="0" fontId="6" fillId="0" borderId="0" xfId="0" applyFont="1"/>
    <xf numFmtId="164" fontId="3" fillId="0" borderId="0" xfId="1" applyNumberFormat="1" applyFont="1" applyAlignment="1">
      <alignment horizontal="left" vertical="top" wrapText="1" readingOrder="1"/>
    </xf>
    <xf numFmtId="165" fontId="3" fillId="0" borderId="0" xfId="1" applyNumberFormat="1" applyFont="1" applyAlignment="1">
      <alignment horizontal="right" wrapText="1" readingOrder="1"/>
    </xf>
    <xf numFmtId="165" fontId="2" fillId="0" borderId="0" xfId="1" applyNumberFormat="1" applyFont="1" applyAlignment="1">
      <alignment horizontal="right" wrapText="1" readingOrder="1"/>
    </xf>
    <xf numFmtId="10" fontId="2" fillId="0" borderId="0" xfId="1" applyNumberFormat="1" applyFont="1" applyAlignment="1">
      <alignment horizontal="right" wrapText="1" readingOrder="1"/>
    </xf>
    <xf numFmtId="165" fontId="6" fillId="0" borderId="0" xfId="0" applyNumberFormat="1" applyFont="1"/>
    <xf numFmtId="0" fontId="2" fillId="0" borderId="0" xfId="1" applyFont="1" applyAlignment="1">
      <alignment horizontal="right" wrapText="1" readingOrder="1"/>
    </xf>
    <xf numFmtId="0" fontId="3" fillId="2" borderId="0" xfId="1" applyFont="1" applyFill="1" applyAlignment="1">
      <alignment vertical="top" wrapText="1" readingOrder="1"/>
    </xf>
    <xf numFmtId="165" fontId="3" fillId="2" borderId="0" xfId="1" applyNumberFormat="1" applyFont="1" applyFill="1" applyAlignment="1">
      <alignment horizontal="right" vertical="top" wrapText="1" readingOrder="1"/>
    </xf>
    <xf numFmtId="0" fontId="3" fillId="0" borderId="0" xfId="0" applyFont="1"/>
    <xf numFmtId="4" fontId="3" fillId="0" borderId="0" xfId="0" applyNumberFormat="1" applyFont="1"/>
    <xf numFmtId="0" fontId="2" fillId="0" borderId="0" xfId="1" applyFont="1" applyAlignment="1">
      <alignment horizontal="left" vertical="center" wrapText="1" readingOrder="1"/>
    </xf>
    <xf numFmtId="0" fontId="6" fillId="0" borderId="0" xfId="0" applyFont="1" applyAlignment="1">
      <alignment horizontal="left" wrapText="1"/>
    </xf>
    <xf numFmtId="0" fontId="2" fillId="9" borderId="0" xfId="1" applyFont="1" applyFill="1" applyAlignment="1">
      <alignment horizontal="center" vertical="center" wrapText="1" readingOrder="1"/>
    </xf>
    <xf numFmtId="0" fontId="4" fillId="11" borderId="0" xfId="1" applyFont="1" applyFill="1" applyAlignment="1">
      <alignment vertical="top" wrapText="1" readingOrder="1"/>
    </xf>
    <xf numFmtId="0" fontId="4" fillId="12" borderId="0" xfId="1" applyFont="1" applyFill="1" applyAlignment="1">
      <alignment vertical="top" wrapText="1" readingOrder="1"/>
    </xf>
    <xf numFmtId="165" fontId="4" fillId="12" borderId="0" xfId="1" applyNumberFormat="1" applyFont="1" applyFill="1" applyAlignment="1">
      <alignment horizontal="right" vertical="top" wrapText="1" readingOrder="1"/>
    </xf>
    <xf numFmtId="0" fontId="3" fillId="2" borderId="0" xfId="1" applyFont="1" applyFill="1" applyAlignment="1">
      <alignment horizontal="right" vertical="top" wrapText="1" readingOrder="1"/>
    </xf>
    <xf numFmtId="0" fontId="4" fillId="10" borderId="0" xfId="0" applyFont="1" applyFill="1"/>
    <xf numFmtId="4" fontId="4" fillId="10" borderId="0" xfId="0" applyNumberFormat="1" applyFont="1" applyFill="1"/>
    <xf numFmtId="0" fontId="6" fillId="10" borderId="0" xfId="0" applyFont="1" applyFill="1"/>
    <xf numFmtId="0" fontId="5" fillId="14" borderId="0" xfId="0" applyFont="1" applyFill="1"/>
    <xf numFmtId="4" fontId="5" fillId="14" borderId="0" xfId="0" applyNumberFormat="1" applyFont="1" applyFill="1"/>
    <xf numFmtId="0" fontId="6" fillId="14" borderId="0" xfId="0" applyFont="1" applyFill="1"/>
    <xf numFmtId="0" fontId="3" fillId="14" borderId="0" xfId="0" applyFont="1" applyFill="1"/>
    <xf numFmtId="4" fontId="3" fillId="14" borderId="0" xfId="0" applyNumberFormat="1" applyFont="1" applyFill="1"/>
    <xf numFmtId="0" fontId="4" fillId="14" borderId="0" xfId="0" applyFont="1" applyFill="1"/>
    <xf numFmtId="4" fontId="4" fillId="14" borderId="0" xfId="0" applyNumberFormat="1" applyFont="1" applyFill="1"/>
    <xf numFmtId="0" fontId="7" fillId="14" borderId="0" xfId="0" applyFont="1" applyFill="1"/>
    <xf numFmtId="4" fontId="7" fillId="14" borderId="0" xfId="0" applyNumberFormat="1" applyFont="1" applyFill="1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9" borderId="0" xfId="1" applyFont="1" applyFill="1" applyAlignment="1">
      <alignment horizontal="center" vertical="center" wrapText="1" readingOrder="1"/>
    </xf>
    <xf numFmtId="0" fontId="8" fillId="0" borderId="0" xfId="0" applyFont="1" applyAlignment="1">
      <alignment horizontal="left" wrapText="1"/>
    </xf>
    <xf numFmtId="0" fontId="11" fillId="0" borderId="0" xfId="1" applyFont="1" applyAlignment="1">
      <alignment vertical="top" wrapText="1" readingOrder="1"/>
    </xf>
    <xf numFmtId="0" fontId="9" fillId="15" borderId="0" xfId="1" applyFont="1" applyFill="1" applyAlignment="1">
      <alignment horizontal="left" vertical="center" wrapText="1" readingOrder="1"/>
    </xf>
    <xf numFmtId="165" fontId="9" fillId="15" borderId="0" xfId="1" applyNumberFormat="1" applyFont="1" applyFill="1" applyAlignment="1">
      <alignment horizontal="right" vertical="center" wrapText="1" readingOrder="1"/>
    </xf>
    <xf numFmtId="0" fontId="9" fillId="16" borderId="0" xfId="1" applyFont="1" applyFill="1" applyAlignment="1">
      <alignment horizontal="left" vertical="center" wrapText="1" readingOrder="1"/>
    </xf>
    <xf numFmtId="165" fontId="9" fillId="16" borderId="0" xfId="1" applyNumberFormat="1" applyFont="1" applyFill="1" applyAlignment="1">
      <alignment horizontal="right" vertical="center" wrapText="1" readingOrder="1"/>
    </xf>
    <xf numFmtId="0" fontId="8" fillId="17" borderId="0" xfId="1" applyFont="1" applyFill="1" applyAlignment="1">
      <alignment horizontal="left" vertical="center" wrapText="1" readingOrder="1"/>
    </xf>
    <xf numFmtId="165" fontId="8" fillId="17" borderId="0" xfId="1" applyNumberFormat="1" applyFont="1" applyFill="1" applyAlignment="1">
      <alignment horizontal="right" vertical="center" wrapText="1" readingOrder="1"/>
    </xf>
    <xf numFmtId="0" fontId="8" fillId="18" borderId="0" xfId="1" applyFont="1" applyFill="1" applyAlignment="1">
      <alignment horizontal="left" vertical="center" wrapText="1" readingOrder="1"/>
    </xf>
    <xf numFmtId="165" fontId="8" fillId="18" borderId="0" xfId="1" applyNumberFormat="1" applyFont="1" applyFill="1" applyAlignment="1">
      <alignment horizontal="right" vertical="center" wrapText="1" readingOrder="1"/>
    </xf>
    <xf numFmtId="0" fontId="12" fillId="3" borderId="0" xfId="1" applyFont="1" applyFill="1" applyAlignment="1">
      <alignment horizontal="left" vertical="center" wrapText="1" readingOrder="1"/>
    </xf>
    <xf numFmtId="165" fontId="12" fillId="3" borderId="0" xfId="1" applyNumberFormat="1" applyFont="1" applyFill="1" applyAlignment="1">
      <alignment horizontal="right" vertical="center" wrapText="1" readingOrder="1"/>
    </xf>
    <xf numFmtId="0" fontId="12" fillId="4" borderId="0" xfId="1" applyFont="1" applyFill="1" applyAlignment="1">
      <alignment horizontal="left" vertical="center" wrapText="1" readingOrder="1"/>
    </xf>
    <xf numFmtId="165" fontId="12" fillId="4" borderId="0" xfId="1" applyNumberFormat="1" applyFont="1" applyFill="1" applyAlignment="1">
      <alignment horizontal="right" vertical="center" wrapText="1" readingOrder="1"/>
    </xf>
    <xf numFmtId="0" fontId="10" fillId="5" borderId="0" xfId="1" applyFont="1" applyFill="1" applyAlignment="1">
      <alignment horizontal="left" vertical="center" wrapText="1" readingOrder="1"/>
    </xf>
    <xf numFmtId="165" fontId="10" fillId="5" borderId="0" xfId="1" applyNumberFormat="1" applyFont="1" applyFill="1" applyAlignment="1">
      <alignment horizontal="right" vertical="center" wrapText="1" readingOrder="1"/>
    </xf>
    <xf numFmtId="0" fontId="10" fillId="6" borderId="0" xfId="1" applyFont="1" applyFill="1" applyAlignment="1">
      <alignment horizontal="left" vertical="center" wrapText="1" readingOrder="1"/>
    </xf>
    <xf numFmtId="165" fontId="10" fillId="6" borderId="0" xfId="1" applyNumberFormat="1" applyFont="1" applyFill="1" applyAlignment="1">
      <alignment horizontal="right" vertical="center" wrapText="1" readingOrder="1"/>
    </xf>
    <xf numFmtId="0" fontId="10" fillId="7" borderId="0" xfId="1" applyFont="1" applyFill="1" applyAlignment="1">
      <alignment horizontal="left" vertical="center" wrapText="1" readingOrder="1"/>
    </xf>
    <xf numFmtId="165" fontId="10" fillId="7" borderId="0" xfId="1" applyNumberFormat="1" applyFont="1" applyFill="1" applyAlignment="1">
      <alignment horizontal="right" vertical="center" wrapText="1" readingOrder="1"/>
    </xf>
    <xf numFmtId="0" fontId="10" fillId="2" borderId="0" xfId="1" applyFont="1" applyFill="1" applyAlignment="1">
      <alignment horizontal="left" vertical="center" wrapText="1" readingOrder="1"/>
    </xf>
    <xf numFmtId="165" fontId="10" fillId="2" borderId="0" xfId="1" applyNumberFormat="1" applyFont="1" applyFill="1" applyAlignment="1">
      <alignment horizontal="right" vertical="center" wrapText="1" readingOrder="1"/>
    </xf>
    <xf numFmtId="0" fontId="11" fillId="2" borderId="0" xfId="1" applyFont="1" applyFill="1" applyAlignment="1">
      <alignment horizontal="left" vertical="center" wrapText="1" readingOrder="1"/>
    </xf>
    <xf numFmtId="165" fontId="11" fillId="2" borderId="0" xfId="1" applyNumberFormat="1" applyFont="1" applyFill="1" applyAlignment="1">
      <alignment horizontal="right" vertical="center" wrapText="1" readingOrder="1"/>
    </xf>
    <xf numFmtId="0" fontId="12" fillId="8" borderId="0" xfId="1" applyFont="1" applyFill="1" applyAlignment="1">
      <alignment horizontal="left" vertical="center" wrapText="1" readingOrder="1"/>
    </xf>
    <xf numFmtId="165" fontId="12" fillId="8" borderId="0" xfId="1" applyNumberFormat="1" applyFont="1" applyFill="1" applyAlignment="1">
      <alignment horizontal="right" vertical="center" wrapText="1" readingOrder="1"/>
    </xf>
    <xf numFmtId="0" fontId="2" fillId="9" borderId="0" xfId="1" applyFont="1" applyFill="1" applyAlignment="1">
      <alignment horizontal="center" vertical="center" wrapText="1" readingOrder="1"/>
    </xf>
    <xf numFmtId="0" fontId="6" fillId="9" borderId="0" xfId="0" applyFont="1" applyFill="1" applyAlignment="1">
      <alignment horizontal="center" vertical="center"/>
    </xf>
    <xf numFmtId="0" fontId="2" fillId="9" borderId="0" xfId="1" applyFont="1" applyFill="1" applyAlignment="1">
      <alignment horizontal="right" vertical="center" wrapText="1" readingOrder="1"/>
    </xf>
    <xf numFmtId="0" fontId="6" fillId="9" borderId="0" xfId="0" applyFont="1" applyFill="1" applyAlignment="1">
      <alignment vertical="center"/>
    </xf>
    <xf numFmtId="0" fontId="2" fillId="2" borderId="0" xfId="1" applyFont="1" applyFill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vertical="top" wrapText="1" readingOrder="1"/>
    </xf>
    <xf numFmtId="0" fontId="6" fillId="0" borderId="0" xfId="0" applyFont="1"/>
    <xf numFmtId="0" fontId="3" fillId="0" borderId="0" xfId="1" applyFont="1" applyAlignment="1">
      <alignment horizontal="right" vertical="top" wrapText="1" readingOrder="1"/>
    </xf>
    <xf numFmtId="0" fontId="3" fillId="0" borderId="0" xfId="1" applyFont="1" applyAlignment="1">
      <alignment vertical="top" wrapText="1" readingOrder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ont="1" applyAlignment="1">
      <alignment horizontal="center" vertical="top" wrapText="1" readingOrder="1"/>
    </xf>
    <xf numFmtId="0" fontId="6" fillId="0" borderId="0" xfId="0" applyFont="1" applyAlignment="1">
      <alignment horizontal="left"/>
    </xf>
    <xf numFmtId="165" fontId="2" fillId="0" borderId="0" xfId="1" applyNumberFormat="1" applyFont="1" applyAlignment="1">
      <alignment horizontal="right" wrapText="1" readingOrder="1"/>
    </xf>
    <xf numFmtId="0" fontId="2" fillId="0" borderId="0" xfId="1" applyFont="1" applyAlignment="1">
      <alignment horizontal="right" vertical="top" wrapText="1" readingOrder="1"/>
    </xf>
    <xf numFmtId="0" fontId="2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horizontal="right" wrapText="1" readingOrder="1"/>
    </xf>
    <xf numFmtId="165" fontId="3" fillId="0" borderId="0" xfId="1" applyNumberFormat="1" applyFont="1" applyAlignment="1">
      <alignment horizontal="right" wrapText="1" readingOrder="1"/>
    </xf>
    <xf numFmtId="0" fontId="2" fillId="0" borderId="0" xfId="1" applyFont="1" applyAlignment="1">
      <alignment horizontal="right" wrapText="1" readingOrder="1"/>
    </xf>
    <xf numFmtId="0" fontId="4" fillId="11" borderId="0" xfId="1" applyFont="1" applyFill="1" applyAlignment="1">
      <alignment vertical="top" wrapText="1" readingOrder="1"/>
    </xf>
    <xf numFmtId="0" fontId="6" fillId="10" borderId="0" xfId="0" applyFont="1" applyFill="1"/>
    <xf numFmtId="0" fontId="2" fillId="0" borderId="0" xfId="1" applyFont="1" applyAlignment="1">
      <alignment horizontal="left" wrapText="1" readingOrder="1"/>
    </xf>
    <xf numFmtId="0" fontId="6" fillId="0" borderId="0" xfId="1" applyFont="1" applyAlignment="1">
      <alignment vertical="top" wrapText="1"/>
    </xf>
    <xf numFmtId="0" fontId="3" fillId="2" borderId="0" xfId="1" applyFont="1" applyFill="1" applyAlignment="1">
      <alignment vertical="top" wrapText="1" readingOrder="1"/>
    </xf>
    <xf numFmtId="0" fontId="3" fillId="2" borderId="0" xfId="1" applyFont="1" applyFill="1" applyAlignment="1">
      <alignment horizontal="right" vertical="top" wrapText="1" readingOrder="1"/>
    </xf>
    <xf numFmtId="165" fontId="3" fillId="2" borderId="0" xfId="1" applyNumberFormat="1" applyFont="1" applyFill="1" applyAlignment="1">
      <alignment horizontal="right" vertical="top" wrapText="1" readingOrder="1"/>
    </xf>
    <xf numFmtId="0" fontId="4" fillId="12" borderId="0" xfId="1" applyFont="1" applyFill="1" applyAlignment="1">
      <alignment vertical="top" wrapText="1" readingOrder="1"/>
    </xf>
    <xf numFmtId="0" fontId="6" fillId="13" borderId="0" xfId="0" applyFont="1" applyFill="1"/>
    <xf numFmtId="0" fontId="4" fillId="12" borderId="0" xfId="1" applyFont="1" applyFill="1" applyAlignment="1">
      <alignment horizontal="right" vertical="top" wrapText="1" readingOrder="1"/>
    </xf>
    <xf numFmtId="165" fontId="4" fillId="12" borderId="0" xfId="1" applyNumberFormat="1" applyFont="1" applyFill="1" applyAlignment="1">
      <alignment horizontal="right" vertical="top" wrapText="1" readingOrder="1"/>
    </xf>
    <xf numFmtId="0" fontId="9" fillId="0" borderId="0" xfId="0" applyFont="1" applyAlignment="1">
      <alignment horizontal="center"/>
    </xf>
    <xf numFmtId="0" fontId="8" fillId="0" borderId="0" xfId="0" applyFont="1"/>
    <xf numFmtId="0" fontId="10" fillId="2" borderId="0" xfId="1" applyFont="1" applyFill="1" applyAlignment="1">
      <alignment vertical="center" wrapText="1" readingOrder="1"/>
    </xf>
    <xf numFmtId="165" fontId="10" fillId="2" borderId="0" xfId="1" applyNumberFormat="1" applyFont="1" applyFill="1" applyAlignment="1">
      <alignment horizontal="right" vertical="center" wrapText="1" readingOrder="1"/>
    </xf>
    <xf numFmtId="0" fontId="11" fillId="2" borderId="0" xfId="1" applyFont="1" applyFill="1" applyAlignment="1">
      <alignment vertical="center" wrapText="1" readingOrder="1"/>
    </xf>
    <xf numFmtId="165" fontId="11" fillId="2" borderId="0" xfId="1" applyNumberFormat="1" applyFont="1" applyFill="1" applyAlignment="1">
      <alignment horizontal="right" vertical="center" wrapText="1" readingOrder="1"/>
    </xf>
    <xf numFmtId="0" fontId="10" fillId="6" borderId="0" xfId="1" applyFont="1" applyFill="1" applyAlignment="1">
      <alignment vertical="center" wrapText="1" readingOrder="1"/>
    </xf>
    <xf numFmtId="165" fontId="10" fillId="6" borderId="0" xfId="1" applyNumberFormat="1" applyFont="1" applyFill="1" applyAlignment="1">
      <alignment horizontal="right" vertical="center" wrapText="1" readingOrder="1"/>
    </xf>
    <xf numFmtId="0" fontId="10" fillId="7" borderId="0" xfId="1" applyFont="1" applyFill="1" applyAlignment="1">
      <alignment vertical="center" wrapText="1" readingOrder="1"/>
    </xf>
    <xf numFmtId="165" fontId="10" fillId="7" borderId="0" xfId="1" applyNumberFormat="1" applyFont="1" applyFill="1" applyAlignment="1">
      <alignment horizontal="right" vertical="center" wrapText="1" readingOrder="1"/>
    </xf>
    <xf numFmtId="0" fontId="10" fillId="0" borderId="0" xfId="1" applyFont="1" applyAlignment="1">
      <alignment horizontal="left" vertical="top" wrapText="1" readingOrder="1"/>
    </xf>
    <xf numFmtId="0" fontId="8" fillId="0" borderId="0" xfId="0" applyFont="1" applyAlignment="1">
      <alignment horizontal="left"/>
    </xf>
    <xf numFmtId="0" fontId="10" fillId="0" borderId="0" xfId="1" applyFont="1" applyAlignment="1">
      <alignment horizontal="center" vertical="top" wrapText="1" readingOrder="1"/>
    </xf>
    <xf numFmtId="0" fontId="10" fillId="5" borderId="0" xfId="1" applyFont="1" applyFill="1" applyAlignment="1">
      <alignment vertical="center" wrapText="1" readingOrder="1"/>
    </xf>
    <xf numFmtId="165" fontId="10" fillId="5" borderId="0" xfId="1" applyNumberFormat="1" applyFont="1" applyFill="1" applyAlignment="1">
      <alignment horizontal="right" vertical="center" wrapText="1" readingOrder="1"/>
    </xf>
    <xf numFmtId="0" fontId="12" fillId="3" borderId="0" xfId="1" applyFont="1" applyFill="1" applyAlignment="1">
      <alignment vertical="center" wrapText="1" readingOrder="1"/>
    </xf>
    <xf numFmtId="165" fontId="12" fillId="3" borderId="0" xfId="1" applyNumberFormat="1" applyFont="1" applyFill="1" applyAlignment="1">
      <alignment horizontal="right" vertical="center" wrapText="1" readingOrder="1"/>
    </xf>
    <xf numFmtId="0" fontId="12" fillId="4" borderId="0" xfId="1" applyFont="1" applyFill="1" applyAlignment="1">
      <alignment vertical="center" wrapText="1" readingOrder="1"/>
    </xf>
    <xf numFmtId="165" fontId="12" fillId="4" borderId="0" xfId="1" applyNumberFormat="1" applyFont="1" applyFill="1" applyAlignment="1">
      <alignment horizontal="right" vertical="center" wrapText="1" readingOrder="1"/>
    </xf>
    <xf numFmtId="0" fontId="10" fillId="9" borderId="0" xfId="1" applyFont="1" applyFill="1" applyAlignment="1">
      <alignment horizontal="center" vertical="center" wrapText="1" readingOrder="1"/>
    </xf>
    <xf numFmtId="0" fontId="8" fillId="9" borderId="0" xfId="0" applyFont="1" applyFill="1" applyAlignment="1">
      <alignment horizontal="center" vertical="center"/>
    </xf>
    <xf numFmtId="0" fontId="9" fillId="15" borderId="0" xfId="1" applyFont="1" applyFill="1" applyAlignment="1">
      <alignment vertical="center" wrapText="1" readingOrder="1"/>
    </xf>
    <xf numFmtId="0" fontId="8" fillId="10" borderId="0" xfId="0" applyFont="1" applyFill="1"/>
    <xf numFmtId="165" fontId="9" fillId="15" borderId="0" xfId="1" applyNumberFormat="1" applyFont="1" applyFill="1" applyAlignment="1">
      <alignment horizontal="right" vertical="center" wrapText="1" readingOrder="1"/>
    </xf>
    <xf numFmtId="0" fontId="12" fillId="8" borderId="0" xfId="1" applyFont="1" applyFill="1" applyAlignment="1">
      <alignment vertical="center" wrapText="1" readingOrder="1"/>
    </xf>
    <xf numFmtId="165" fontId="12" fillId="8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17" borderId="0" xfId="1" applyFont="1" applyFill="1" applyAlignment="1">
      <alignment vertical="center" wrapText="1" readingOrder="1"/>
    </xf>
    <xf numFmtId="0" fontId="8" fillId="14" borderId="0" xfId="0" applyFont="1" applyFill="1"/>
    <xf numFmtId="165" fontId="8" fillId="17" borderId="0" xfId="1" applyNumberFormat="1" applyFont="1" applyFill="1" applyAlignment="1">
      <alignment horizontal="right" vertical="center" wrapText="1" readingOrder="1"/>
    </xf>
    <xf numFmtId="0" fontId="8" fillId="18" borderId="0" xfId="1" applyFont="1" applyFill="1" applyAlignment="1">
      <alignment vertical="center" wrapText="1" readingOrder="1"/>
    </xf>
    <xf numFmtId="165" fontId="8" fillId="18" borderId="0" xfId="1" applyNumberFormat="1" applyFont="1" applyFill="1" applyAlignment="1">
      <alignment horizontal="right" vertical="center" wrapText="1" readingOrder="1"/>
    </xf>
    <xf numFmtId="0" fontId="9" fillId="0" borderId="0" xfId="0" applyFont="1" applyAlignment="1">
      <alignment horizontal="left" wrapText="1"/>
    </xf>
    <xf numFmtId="0" fontId="9" fillId="16" borderId="0" xfId="1" applyFont="1" applyFill="1" applyAlignment="1">
      <alignment vertical="center" wrapText="1" readingOrder="1"/>
    </xf>
    <xf numFmtId="165" fontId="9" fillId="16" borderId="0" xfId="1" applyNumberFormat="1" applyFont="1" applyFill="1" applyAlignment="1">
      <alignment horizontal="right" vertical="center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showGridLines="0" tabSelected="1" workbookViewId="0">
      <selection activeCell="A6" sqref="A6:K6"/>
    </sheetView>
  </sheetViews>
  <sheetFormatPr defaultRowHeight="12.75" x14ac:dyDescent="0.2"/>
  <cols>
    <col min="1" max="1" width="3" style="6" customWidth="1"/>
    <col min="2" max="2" width="7.28515625" style="6" customWidth="1"/>
    <col min="3" max="3" width="44.5703125" style="6" customWidth="1"/>
    <col min="4" max="4" width="19.28515625" style="6" customWidth="1"/>
    <col min="5" max="5" width="12.7109375" style="6" customWidth="1"/>
    <col min="6" max="6" width="13" style="6" customWidth="1"/>
    <col min="7" max="7" width="12" style="6" customWidth="1"/>
    <col min="8" max="8" width="0.42578125" style="6" customWidth="1"/>
    <col min="9" max="9" width="4.28515625" style="6" customWidth="1"/>
    <col min="10" max="10" width="0.5703125" style="6" customWidth="1"/>
    <col min="11" max="11" width="11" style="6" customWidth="1"/>
    <col min="12" max="13" width="0" style="6" hidden="1" customWidth="1"/>
    <col min="14" max="14" width="1.140625" style="6" customWidth="1"/>
    <col min="15" max="16384" width="9.140625" style="6"/>
  </cols>
  <sheetData>
    <row r="1" spans="1:12" x14ac:dyDescent="0.2">
      <c r="A1" s="75" t="s">
        <v>0</v>
      </c>
      <c r="B1" s="76"/>
      <c r="C1" s="76"/>
      <c r="H1" s="77"/>
      <c r="I1" s="76"/>
      <c r="K1" s="7"/>
    </row>
    <row r="2" spans="1:12" ht="14.1" customHeight="1" x14ac:dyDescent="0.2">
      <c r="A2" s="78" t="s">
        <v>2</v>
      </c>
      <c r="B2" s="76"/>
      <c r="C2" s="76"/>
    </row>
    <row r="3" spans="1:12" ht="14.1" customHeight="1" x14ac:dyDescent="0.2">
      <c r="A3" s="78" t="s">
        <v>3</v>
      </c>
      <c r="B3" s="76"/>
      <c r="C3" s="76"/>
    </row>
    <row r="4" spans="1:12" ht="14.1" customHeight="1" x14ac:dyDescent="0.2">
      <c r="A4" s="78" t="s">
        <v>4</v>
      </c>
      <c r="B4" s="76"/>
      <c r="C4" s="76"/>
    </row>
    <row r="5" spans="1:12" ht="39.75" customHeight="1" x14ac:dyDescent="0.2">
      <c r="A5" s="79" t="s">
        <v>522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ht="18" customHeight="1" x14ac:dyDescent="0.2">
      <c r="A6" s="80" t="s">
        <v>523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2" ht="1.9" customHeight="1" x14ac:dyDescent="0.2"/>
    <row r="8" spans="1:12" ht="18" customHeight="1" x14ac:dyDescent="0.2">
      <c r="A8" s="82" t="s">
        <v>5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2" ht="17.25" customHeight="1" x14ac:dyDescent="0.2">
      <c r="A9" s="81" t="s">
        <v>490</v>
      </c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2" ht="17.25" customHeight="1" x14ac:dyDescent="0.2">
      <c r="A10" s="83" t="s">
        <v>491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2" x14ac:dyDescent="0.2">
      <c r="A11" s="78" t="s">
        <v>1</v>
      </c>
      <c r="B11" s="76"/>
      <c r="C11" s="78" t="s">
        <v>1</v>
      </c>
      <c r="D11" s="76"/>
      <c r="E11" s="1" t="s">
        <v>1</v>
      </c>
      <c r="F11" s="86" t="s">
        <v>489</v>
      </c>
      <c r="G11" s="76"/>
      <c r="H11" s="76"/>
      <c r="I11" s="76"/>
      <c r="J11" s="76"/>
      <c r="K11" s="76"/>
      <c r="L11" s="76"/>
    </row>
    <row r="12" spans="1:12" ht="30" customHeight="1" x14ac:dyDescent="0.2">
      <c r="A12" s="75" t="s">
        <v>1</v>
      </c>
      <c r="B12" s="76"/>
      <c r="C12" s="75" t="s">
        <v>1</v>
      </c>
      <c r="D12" s="76"/>
      <c r="E12" s="5" t="s">
        <v>492</v>
      </c>
      <c r="F12" s="5" t="s">
        <v>494</v>
      </c>
      <c r="G12" s="85" t="s">
        <v>115</v>
      </c>
      <c r="H12" s="76"/>
      <c r="I12" s="82" t="s">
        <v>493</v>
      </c>
      <c r="J12" s="81"/>
      <c r="K12" s="81"/>
      <c r="L12" s="81"/>
    </row>
    <row r="13" spans="1:12" x14ac:dyDescent="0.2">
      <c r="A13" s="75" t="s">
        <v>6</v>
      </c>
      <c r="B13" s="76"/>
      <c r="C13" s="75" t="s">
        <v>7</v>
      </c>
      <c r="D13" s="76"/>
      <c r="E13" s="1" t="s">
        <v>1</v>
      </c>
      <c r="F13" s="1" t="s">
        <v>1</v>
      </c>
      <c r="G13" s="78" t="s">
        <v>1</v>
      </c>
      <c r="H13" s="76"/>
      <c r="I13" s="78" t="s">
        <v>1</v>
      </c>
      <c r="J13" s="76"/>
      <c r="K13" s="76"/>
      <c r="L13" s="76"/>
    </row>
    <row r="14" spans="1:12" x14ac:dyDescent="0.2">
      <c r="A14" s="75" t="s">
        <v>1</v>
      </c>
      <c r="B14" s="76"/>
      <c r="C14" s="78" t="s">
        <v>498</v>
      </c>
      <c r="D14" s="76"/>
      <c r="E14" s="8">
        <v>8398970</v>
      </c>
      <c r="F14" s="8">
        <v>-5485511.8799999999</v>
      </c>
      <c r="G14" s="87" t="s">
        <v>9</v>
      </c>
      <c r="H14" s="76"/>
      <c r="I14" s="88">
        <v>2913458.12</v>
      </c>
      <c r="J14" s="76"/>
      <c r="K14" s="76"/>
      <c r="L14" s="76"/>
    </row>
    <row r="15" spans="1:12" x14ac:dyDescent="0.2">
      <c r="A15" s="75" t="s">
        <v>1</v>
      </c>
      <c r="B15" s="76"/>
      <c r="C15" s="78" t="s">
        <v>499</v>
      </c>
      <c r="D15" s="76"/>
      <c r="E15" s="8">
        <v>88500</v>
      </c>
      <c r="F15" s="8">
        <v>-88500</v>
      </c>
      <c r="G15" s="87" t="s">
        <v>11</v>
      </c>
      <c r="H15" s="76"/>
      <c r="I15" s="88">
        <v>0</v>
      </c>
      <c r="J15" s="76"/>
      <c r="K15" s="76"/>
      <c r="L15" s="76"/>
    </row>
    <row r="16" spans="1:12" x14ac:dyDescent="0.2">
      <c r="A16" s="4"/>
      <c r="C16" s="4" t="s">
        <v>495</v>
      </c>
      <c r="E16" s="9">
        <f>SUM(E14:E15)</f>
        <v>8487470</v>
      </c>
      <c r="F16" s="9">
        <f>SUM(F14:F15)</f>
        <v>-5574011.8799999999</v>
      </c>
      <c r="G16" s="10">
        <v>-0.65669999999999995</v>
      </c>
      <c r="I16" s="84">
        <f>SUM(I14:I15)</f>
        <v>2913458.12</v>
      </c>
      <c r="J16" s="84"/>
      <c r="K16" s="84"/>
      <c r="L16" s="11">
        <f>SUM(I16:K16)</f>
        <v>2913458.12</v>
      </c>
    </row>
    <row r="17" spans="1:12" x14ac:dyDescent="0.2">
      <c r="A17" s="4"/>
      <c r="C17" s="4"/>
      <c r="E17" s="9"/>
      <c r="F17" s="9"/>
      <c r="G17" s="10"/>
      <c r="I17" s="9"/>
      <c r="J17" s="9"/>
      <c r="K17" s="9"/>
      <c r="L17" s="11"/>
    </row>
    <row r="18" spans="1:12" x14ac:dyDescent="0.2">
      <c r="A18" s="75" t="s">
        <v>1</v>
      </c>
      <c r="B18" s="76"/>
      <c r="C18" s="78" t="s">
        <v>500</v>
      </c>
      <c r="D18" s="76"/>
      <c r="E18" s="8">
        <v>2096150.87</v>
      </c>
      <c r="F18" s="8">
        <v>232706.57</v>
      </c>
      <c r="G18" s="87" t="s">
        <v>13</v>
      </c>
      <c r="H18" s="76"/>
      <c r="I18" s="88">
        <v>2328857.44</v>
      </c>
      <c r="J18" s="76"/>
      <c r="K18" s="76"/>
      <c r="L18" s="76"/>
    </row>
    <row r="19" spans="1:12" x14ac:dyDescent="0.2">
      <c r="A19" s="75" t="s">
        <v>1</v>
      </c>
      <c r="B19" s="76"/>
      <c r="C19" s="78" t="s">
        <v>501</v>
      </c>
      <c r="D19" s="76"/>
      <c r="E19" s="8">
        <v>7298250</v>
      </c>
      <c r="F19" s="8">
        <v>-6651718.4500000002</v>
      </c>
      <c r="G19" s="87" t="s">
        <v>15</v>
      </c>
      <c r="H19" s="76"/>
      <c r="I19" s="88">
        <v>646531.55000000005</v>
      </c>
      <c r="J19" s="76"/>
      <c r="K19" s="76"/>
      <c r="L19" s="76"/>
    </row>
    <row r="20" spans="1:12" x14ac:dyDescent="0.2">
      <c r="A20" s="4"/>
      <c r="C20" s="4" t="s">
        <v>496</v>
      </c>
      <c r="D20" s="2"/>
      <c r="E20" s="9">
        <f>SUM(E18:E19)</f>
        <v>9394400.870000001</v>
      </c>
      <c r="F20" s="9">
        <f>SUM(F18:F19)</f>
        <v>-6419011.8799999999</v>
      </c>
      <c r="G20" s="12">
        <v>-68.33</v>
      </c>
      <c r="H20" s="2"/>
      <c r="I20" s="84">
        <f>SUM(I18:I19)</f>
        <v>2975388.99</v>
      </c>
      <c r="J20" s="84"/>
      <c r="K20" s="84"/>
      <c r="L20" s="11">
        <f>SUM(I20:K20)</f>
        <v>2975388.99</v>
      </c>
    </row>
    <row r="21" spans="1:12" x14ac:dyDescent="0.2">
      <c r="A21" s="75" t="s">
        <v>1</v>
      </c>
      <c r="B21" s="76"/>
      <c r="C21" s="75" t="s">
        <v>497</v>
      </c>
      <c r="D21" s="76"/>
      <c r="E21" s="9">
        <v>-906930.87</v>
      </c>
      <c r="F21" s="9">
        <v>845000</v>
      </c>
      <c r="G21" s="89" t="s">
        <v>16</v>
      </c>
      <c r="H21" s="76"/>
      <c r="I21" s="84">
        <v>-61930.87</v>
      </c>
      <c r="J21" s="76"/>
      <c r="K21" s="76"/>
      <c r="L21" s="76"/>
    </row>
    <row r="22" spans="1:12" x14ac:dyDescent="0.2">
      <c r="A22" s="75" t="s">
        <v>1</v>
      </c>
      <c r="B22" s="76"/>
      <c r="C22" s="75" t="s">
        <v>1</v>
      </c>
      <c r="D22" s="76"/>
      <c r="E22" s="1" t="s">
        <v>1</v>
      </c>
      <c r="F22" s="1" t="s">
        <v>1</v>
      </c>
      <c r="G22" s="78" t="s">
        <v>1</v>
      </c>
      <c r="H22" s="76"/>
      <c r="I22" s="78" t="s">
        <v>1</v>
      </c>
      <c r="J22" s="76"/>
      <c r="K22" s="76"/>
      <c r="L22" s="76"/>
    </row>
    <row r="23" spans="1:12" x14ac:dyDescent="0.2">
      <c r="A23" s="75" t="s">
        <v>17</v>
      </c>
      <c r="B23" s="76"/>
      <c r="C23" s="75" t="s">
        <v>18</v>
      </c>
      <c r="D23" s="76"/>
      <c r="E23" s="1" t="s">
        <v>1</v>
      </c>
      <c r="F23" s="1" t="s">
        <v>1</v>
      </c>
      <c r="G23" s="78" t="s">
        <v>1</v>
      </c>
      <c r="H23" s="76"/>
      <c r="I23" s="78" t="s">
        <v>1</v>
      </c>
      <c r="J23" s="76"/>
      <c r="K23" s="76"/>
      <c r="L23" s="76"/>
    </row>
    <row r="24" spans="1:12" x14ac:dyDescent="0.2">
      <c r="A24" s="75" t="s">
        <v>1</v>
      </c>
      <c r="B24" s="76"/>
      <c r="C24" s="78" t="s">
        <v>502</v>
      </c>
      <c r="D24" s="76"/>
      <c r="E24" s="8">
        <v>845000</v>
      </c>
      <c r="F24" s="8">
        <v>-845000</v>
      </c>
      <c r="G24" s="87" t="s">
        <v>11</v>
      </c>
      <c r="H24" s="76"/>
      <c r="I24" s="88">
        <v>0</v>
      </c>
      <c r="J24" s="76"/>
      <c r="K24" s="76"/>
      <c r="L24" s="76"/>
    </row>
    <row r="25" spans="1:12" x14ac:dyDescent="0.2">
      <c r="A25" s="75" t="s">
        <v>1</v>
      </c>
      <c r="B25" s="76"/>
      <c r="C25" s="78" t="s">
        <v>503</v>
      </c>
      <c r="D25" s="76"/>
      <c r="E25" s="8">
        <v>32080</v>
      </c>
      <c r="F25" s="8">
        <v>0</v>
      </c>
      <c r="G25" s="87" t="s">
        <v>21</v>
      </c>
      <c r="H25" s="76"/>
      <c r="I25" s="88">
        <v>32080</v>
      </c>
      <c r="J25" s="76"/>
      <c r="K25" s="76"/>
      <c r="L25" s="76"/>
    </row>
    <row r="26" spans="1:12" x14ac:dyDescent="0.2">
      <c r="A26" s="75" t="s">
        <v>1</v>
      </c>
      <c r="B26" s="76"/>
      <c r="C26" s="75" t="s">
        <v>22</v>
      </c>
      <c r="D26" s="76"/>
      <c r="E26" s="9">
        <v>812920</v>
      </c>
      <c r="F26" s="9">
        <v>-845000</v>
      </c>
      <c r="G26" s="89" t="s">
        <v>23</v>
      </c>
      <c r="H26" s="76"/>
      <c r="I26" s="84">
        <v>-32080</v>
      </c>
      <c r="J26" s="76"/>
      <c r="K26" s="76"/>
      <c r="L26" s="76"/>
    </row>
    <row r="27" spans="1:12" x14ac:dyDescent="0.2">
      <c r="A27" s="75" t="s">
        <v>1</v>
      </c>
      <c r="B27" s="76"/>
      <c r="C27" s="75" t="s">
        <v>1</v>
      </c>
      <c r="D27" s="76"/>
      <c r="E27" s="1" t="s">
        <v>1</v>
      </c>
      <c r="F27" s="1" t="s">
        <v>1</v>
      </c>
      <c r="G27" s="78" t="s">
        <v>1</v>
      </c>
      <c r="H27" s="76"/>
      <c r="I27" s="78" t="s">
        <v>1</v>
      </c>
      <c r="J27" s="76"/>
      <c r="K27" s="76"/>
      <c r="L27" s="76"/>
    </row>
    <row r="28" spans="1:12" x14ac:dyDescent="0.2">
      <c r="A28" s="75" t="s">
        <v>24</v>
      </c>
      <c r="B28" s="76"/>
      <c r="C28" s="75" t="s">
        <v>25</v>
      </c>
      <c r="D28" s="76"/>
      <c r="E28" s="1" t="s">
        <v>1</v>
      </c>
      <c r="F28" s="1" t="s">
        <v>1</v>
      </c>
      <c r="G28" s="78" t="s">
        <v>1</v>
      </c>
      <c r="H28" s="76"/>
      <c r="I28" s="78" t="s">
        <v>1</v>
      </c>
      <c r="J28" s="76"/>
      <c r="K28" s="76"/>
      <c r="L28" s="76"/>
    </row>
    <row r="29" spans="1:12" x14ac:dyDescent="0.2">
      <c r="A29" s="75" t="s">
        <v>1</v>
      </c>
      <c r="B29" s="76"/>
      <c r="C29" s="75" t="s">
        <v>26</v>
      </c>
      <c r="D29" s="76"/>
      <c r="E29" s="9">
        <v>94010.87</v>
      </c>
      <c r="F29" s="9">
        <v>0</v>
      </c>
      <c r="G29" s="89" t="s">
        <v>21</v>
      </c>
      <c r="H29" s="76"/>
      <c r="I29" s="84">
        <v>94010.87</v>
      </c>
      <c r="J29" s="76"/>
      <c r="K29" s="76"/>
      <c r="L29" s="76"/>
    </row>
    <row r="30" spans="1:12" ht="27.75" customHeight="1" x14ac:dyDescent="0.2">
      <c r="A30" s="75" t="s">
        <v>1</v>
      </c>
      <c r="B30" s="76"/>
      <c r="C30" s="75" t="s">
        <v>27</v>
      </c>
      <c r="D30" s="76"/>
      <c r="E30" s="9">
        <v>0</v>
      </c>
      <c r="F30" s="9">
        <v>0</v>
      </c>
      <c r="G30" s="89" t="s">
        <v>28</v>
      </c>
      <c r="H30" s="76"/>
      <c r="I30" s="84">
        <v>0</v>
      </c>
      <c r="J30" s="76"/>
      <c r="K30" s="76"/>
      <c r="L30" s="76"/>
    </row>
    <row r="31" spans="1:12" ht="0" hidden="1" customHeight="1" x14ac:dyDescent="0.2"/>
    <row r="39" spans="1:12" x14ac:dyDescent="0.2">
      <c r="A39" s="80" t="s">
        <v>5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</row>
    <row r="40" spans="1:12" x14ac:dyDescent="0.2">
      <c r="A40" s="80" t="s">
        <v>30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</row>
    <row r="41" spans="1:12" ht="26.25" customHeight="1" x14ac:dyDescent="0.2">
      <c r="A41" s="18"/>
      <c r="B41" s="79" t="s">
        <v>504</v>
      </c>
      <c r="C41" s="79"/>
      <c r="D41" s="79"/>
      <c r="E41" s="79"/>
      <c r="F41" s="79"/>
      <c r="G41" s="79"/>
      <c r="H41" s="79"/>
      <c r="I41" s="79"/>
      <c r="J41" s="79"/>
      <c r="K41" s="79"/>
    </row>
    <row r="42" spans="1:12" x14ac:dyDescent="0.2">
      <c r="B42" s="17"/>
      <c r="C42" s="92"/>
      <c r="D42" s="93"/>
      <c r="E42" s="12"/>
      <c r="F42" s="12"/>
      <c r="G42" s="89"/>
      <c r="H42" s="93"/>
      <c r="I42" s="89"/>
      <c r="J42" s="93"/>
      <c r="K42" s="93"/>
      <c r="L42" s="93"/>
    </row>
    <row r="43" spans="1:12" ht="29.25" customHeight="1" x14ac:dyDescent="0.2">
      <c r="B43" s="19" t="s">
        <v>29</v>
      </c>
      <c r="C43" s="69" t="s">
        <v>505</v>
      </c>
      <c r="D43" s="70"/>
      <c r="E43" s="19" t="s">
        <v>492</v>
      </c>
      <c r="F43" s="19" t="s">
        <v>494</v>
      </c>
      <c r="G43" s="71" t="s">
        <v>115</v>
      </c>
      <c r="H43" s="72"/>
      <c r="I43" s="69" t="s">
        <v>493</v>
      </c>
      <c r="J43" s="70"/>
      <c r="K43" s="70"/>
      <c r="L43" s="70"/>
    </row>
    <row r="44" spans="1:12" x14ac:dyDescent="0.2">
      <c r="B44" s="90" t="s">
        <v>30</v>
      </c>
      <c r="C44" s="91"/>
      <c r="D44" s="91"/>
      <c r="E44" s="91"/>
      <c r="F44" s="20" t="s">
        <v>1</v>
      </c>
      <c r="G44" s="90" t="s">
        <v>1</v>
      </c>
      <c r="H44" s="91"/>
      <c r="I44" s="90" t="s">
        <v>1</v>
      </c>
      <c r="J44" s="91"/>
      <c r="K44" s="91"/>
      <c r="L44" s="91"/>
    </row>
    <row r="45" spans="1:12" x14ac:dyDescent="0.2">
      <c r="B45" s="21" t="s">
        <v>31</v>
      </c>
      <c r="C45" s="97" t="s">
        <v>8</v>
      </c>
      <c r="D45" s="98"/>
      <c r="E45" s="22">
        <v>8398970</v>
      </c>
      <c r="F45" s="22">
        <v>-5485511.8799999999</v>
      </c>
      <c r="G45" s="99" t="s">
        <v>9</v>
      </c>
      <c r="H45" s="98"/>
      <c r="I45" s="100">
        <v>2913458.12</v>
      </c>
      <c r="J45" s="98"/>
      <c r="K45" s="98"/>
      <c r="L45" s="98"/>
    </row>
    <row r="46" spans="1:12" x14ac:dyDescent="0.2">
      <c r="B46" s="13" t="s">
        <v>32</v>
      </c>
      <c r="C46" s="94" t="s">
        <v>33</v>
      </c>
      <c r="D46" s="76"/>
      <c r="E46" s="14">
        <v>2126000</v>
      </c>
      <c r="F46" s="14">
        <v>8000</v>
      </c>
      <c r="G46" s="95" t="s">
        <v>34</v>
      </c>
      <c r="H46" s="76"/>
      <c r="I46" s="96">
        <v>2134000</v>
      </c>
      <c r="J46" s="76"/>
      <c r="K46" s="76"/>
      <c r="L46" s="76"/>
    </row>
    <row r="47" spans="1:12" x14ac:dyDescent="0.2">
      <c r="B47" s="13" t="s">
        <v>35</v>
      </c>
      <c r="C47" s="94" t="s">
        <v>36</v>
      </c>
      <c r="D47" s="76"/>
      <c r="E47" s="14">
        <v>5888160</v>
      </c>
      <c r="F47" s="14">
        <v>-5481294.5599999996</v>
      </c>
      <c r="G47" s="95" t="s">
        <v>37</v>
      </c>
      <c r="H47" s="76"/>
      <c r="I47" s="96">
        <v>406865.44</v>
      </c>
      <c r="J47" s="76"/>
      <c r="K47" s="76"/>
      <c r="L47" s="76"/>
    </row>
    <row r="48" spans="1:12" x14ac:dyDescent="0.2">
      <c r="B48" s="13" t="s">
        <v>38</v>
      </c>
      <c r="C48" s="94" t="s">
        <v>39</v>
      </c>
      <c r="D48" s="76"/>
      <c r="E48" s="14">
        <v>45430</v>
      </c>
      <c r="F48" s="14">
        <v>-2805</v>
      </c>
      <c r="G48" s="95" t="s">
        <v>40</v>
      </c>
      <c r="H48" s="76"/>
      <c r="I48" s="96">
        <v>42625</v>
      </c>
      <c r="J48" s="76"/>
      <c r="K48" s="76"/>
      <c r="L48" s="76"/>
    </row>
    <row r="49" spans="2:12" x14ac:dyDescent="0.2">
      <c r="B49" s="13" t="s">
        <v>41</v>
      </c>
      <c r="C49" s="94" t="s">
        <v>42</v>
      </c>
      <c r="D49" s="76"/>
      <c r="E49" s="14">
        <v>283850</v>
      </c>
      <c r="F49" s="14">
        <v>-19220.669999999998</v>
      </c>
      <c r="G49" s="95" t="s">
        <v>43</v>
      </c>
      <c r="H49" s="76"/>
      <c r="I49" s="96">
        <v>264629.33</v>
      </c>
      <c r="J49" s="76"/>
      <c r="K49" s="76"/>
      <c r="L49" s="76"/>
    </row>
    <row r="50" spans="2:12" x14ac:dyDescent="0.2">
      <c r="B50" s="13" t="s">
        <v>44</v>
      </c>
      <c r="C50" s="94" t="s">
        <v>45</v>
      </c>
      <c r="D50" s="76"/>
      <c r="E50" s="14">
        <v>47230</v>
      </c>
      <c r="F50" s="14">
        <v>3748.35</v>
      </c>
      <c r="G50" s="95" t="s">
        <v>46</v>
      </c>
      <c r="H50" s="76"/>
      <c r="I50" s="96">
        <v>50978.35</v>
      </c>
      <c r="J50" s="76"/>
      <c r="K50" s="76"/>
      <c r="L50" s="76"/>
    </row>
    <row r="51" spans="2:12" x14ac:dyDescent="0.2">
      <c r="B51" s="13" t="s">
        <v>47</v>
      </c>
      <c r="C51" s="94" t="s">
        <v>48</v>
      </c>
      <c r="D51" s="76"/>
      <c r="E51" s="14">
        <v>8300</v>
      </c>
      <c r="F51" s="14">
        <v>6060</v>
      </c>
      <c r="G51" s="95" t="s">
        <v>49</v>
      </c>
      <c r="H51" s="76"/>
      <c r="I51" s="96">
        <v>14360</v>
      </c>
      <c r="J51" s="76"/>
      <c r="K51" s="76"/>
      <c r="L51" s="76"/>
    </row>
    <row r="52" spans="2:12" x14ac:dyDescent="0.2">
      <c r="B52" s="13"/>
      <c r="C52" s="13"/>
      <c r="E52" s="14"/>
      <c r="F52" s="14"/>
      <c r="G52" s="23"/>
      <c r="I52" s="14"/>
    </row>
    <row r="53" spans="2:12" x14ac:dyDescent="0.2">
      <c r="B53" s="21" t="s">
        <v>50</v>
      </c>
      <c r="C53" s="97" t="s">
        <v>10</v>
      </c>
      <c r="D53" s="98"/>
      <c r="E53" s="22">
        <v>88500</v>
      </c>
      <c r="F53" s="22">
        <v>-88500</v>
      </c>
      <c r="G53" s="99" t="s">
        <v>11</v>
      </c>
      <c r="H53" s="98"/>
      <c r="I53" s="100">
        <v>0</v>
      </c>
      <c r="J53" s="98"/>
      <c r="K53" s="98"/>
      <c r="L53" s="98"/>
    </row>
    <row r="54" spans="2:12" x14ac:dyDescent="0.2">
      <c r="B54" s="13" t="s">
        <v>51</v>
      </c>
      <c r="C54" s="94" t="s">
        <v>52</v>
      </c>
      <c r="D54" s="76"/>
      <c r="E54" s="14">
        <v>75000</v>
      </c>
      <c r="F54" s="14">
        <v>-75000</v>
      </c>
      <c r="G54" s="95" t="s">
        <v>11</v>
      </c>
      <c r="H54" s="76"/>
      <c r="I54" s="96">
        <v>0</v>
      </c>
      <c r="J54" s="76"/>
      <c r="K54" s="76"/>
      <c r="L54" s="76"/>
    </row>
    <row r="55" spans="2:12" x14ac:dyDescent="0.2">
      <c r="B55" s="13" t="s">
        <v>53</v>
      </c>
      <c r="C55" s="94" t="s">
        <v>54</v>
      </c>
      <c r="D55" s="76"/>
      <c r="E55" s="14">
        <v>13500</v>
      </c>
      <c r="F55" s="14">
        <v>-13500</v>
      </c>
      <c r="G55" s="95" t="s">
        <v>11</v>
      </c>
      <c r="H55" s="76"/>
      <c r="I55" s="96">
        <v>0</v>
      </c>
      <c r="J55" s="76"/>
      <c r="K55" s="76"/>
      <c r="L55" s="76"/>
    </row>
    <row r="56" spans="2:12" x14ac:dyDescent="0.2">
      <c r="B56" s="13"/>
      <c r="C56" s="13"/>
      <c r="E56" s="14"/>
      <c r="F56" s="14"/>
      <c r="G56" s="23"/>
      <c r="I56" s="14"/>
    </row>
    <row r="57" spans="2:12" x14ac:dyDescent="0.2">
      <c r="B57" s="21" t="s">
        <v>55</v>
      </c>
      <c r="C57" s="97" t="s">
        <v>12</v>
      </c>
      <c r="D57" s="98"/>
      <c r="E57" s="22">
        <v>2096150.87</v>
      </c>
      <c r="F57" s="22">
        <v>232706.57</v>
      </c>
      <c r="G57" s="99" t="s">
        <v>13</v>
      </c>
      <c r="H57" s="98"/>
      <c r="I57" s="100">
        <v>2328857.44</v>
      </c>
      <c r="J57" s="98"/>
      <c r="K57" s="98"/>
      <c r="L57" s="98"/>
    </row>
    <row r="58" spans="2:12" x14ac:dyDescent="0.2">
      <c r="B58" s="13" t="s">
        <v>56</v>
      </c>
      <c r="C58" s="94" t="s">
        <v>57</v>
      </c>
      <c r="D58" s="76"/>
      <c r="E58" s="14">
        <v>828250</v>
      </c>
      <c r="F58" s="14">
        <v>21460</v>
      </c>
      <c r="G58" s="95" t="s">
        <v>58</v>
      </c>
      <c r="H58" s="76"/>
      <c r="I58" s="96">
        <v>849710</v>
      </c>
      <c r="J58" s="76"/>
      <c r="K58" s="76"/>
      <c r="L58" s="76"/>
    </row>
    <row r="59" spans="2:12" x14ac:dyDescent="0.2">
      <c r="B59" s="13" t="s">
        <v>59</v>
      </c>
      <c r="C59" s="94" t="s">
        <v>60</v>
      </c>
      <c r="D59" s="76"/>
      <c r="E59" s="14">
        <v>809040.87</v>
      </c>
      <c r="F59" s="14">
        <v>127946.57</v>
      </c>
      <c r="G59" s="95" t="s">
        <v>61</v>
      </c>
      <c r="H59" s="76"/>
      <c r="I59" s="96">
        <v>936987.44</v>
      </c>
      <c r="J59" s="76"/>
      <c r="K59" s="76"/>
      <c r="L59" s="76"/>
    </row>
    <row r="60" spans="2:12" x14ac:dyDescent="0.2">
      <c r="B60" s="13" t="s">
        <v>62</v>
      </c>
      <c r="C60" s="94" t="s">
        <v>63</v>
      </c>
      <c r="D60" s="76"/>
      <c r="E60" s="14">
        <v>5840</v>
      </c>
      <c r="F60" s="14">
        <v>-100</v>
      </c>
      <c r="G60" s="95" t="s">
        <v>64</v>
      </c>
      <c r="H60" s="76"/>
      <c r="I60" s="96">
        <v>5740</v>
      </c>
      <c r="J60" s="76"/>
      <c r="K60" s="76"/>
      <c r="L60" s="76"/>
    </row>
    <row r="61" spans="2:12" x14ac:dyDescent="0.2">
      <c r="B61" s="13" t="s">
        <v>65</v>
      </c>
      <c r="C61" s="94" t="s">
        <v>66</v>
      </c>
      <c r="D61" s="76"/>
      <c r="E61" s="14">
        <v>800</v>
      </c>
      <c r="F61" s="14">
        <v>-300</v>
      </c>
      <c r="G61" s="95" t="s">
        <v>67</v>
      </c>
      <c r="H61" s="76"/>
      <c r="I61" s="96">
        <v>500</v>
      </c>
      <c r="J61" s="76"/>
      <c r="K61" s="76"/>
      <c r="L61" s="76"/>
    </row>
    <row r="62" spans="2:12" x14ac:dyDescent="0.2">
      <c r="B62" s="13" t="s">
        <v>68</v>
      </c>
      <c r="C62" s="94" t="s">
        <v>69</v>
      </c>
      <c r="D62" s="76"/>
      <c r="E62" s="14">
        <v>64450</v>
      </c>
      <c r="F62" s="14">
        <v>33920</v>
      </c>
      <c r="G62" s="95" t="s">
        <v>70</v>
      </c>
      <c r="H62" s="76"/>
      <c r="I62" s="96">
        <v>98370</v>
      </c>
      <c r="J62" s="76"/>
      <c r="K62" s="76"/>
      <c r="L62" s="76"/>
    </row>
    <row r="63" spans="2:12" x14ac:dyDescent="0.2">
      <c r="B63" s="13" t="s">
        <v>71</v>
      </c>
      <c r="C63" s="94" t="s">
        <v>72</v>
      </c>
      <c r="D63" s="76"/>
      <c r="E63" s="14">
        <v>173850</v>
      </c>
      <c r="F63" s="14">
        <v>17310</v>
      </c>
      <c r="G63" s="95" t="s">
        <v>73</v>
      </c>
      <c r="H63" s="76"/>
      <c r="I63" s="96">
        <v>191160</v>
      </c>
      <c r="J63" s="76"/>
      <c r="K63" s="76"/>
      <c r="L63" s="76"/>
    </row>
    <row r="64" spans="2:12" x14ac:dyDescent="0.2">
      <c r="B64" s="13" t="s">
        <v>74</v>
      </c>
      <c r="C64" s="94" t="s">
        <v>75</v>
      </c>
      <c r="D64" s="76"/>
      <c r="E64" s="14">
        <v>213920</v>
      </c>
      <c r="F64" s="14">
        <v>32470</v>
      </c>
      <c r="G64" s="95" t="s">
        <v>76</v>
      </c>
      <c r="H64" s="76"/>
      <c r="I64" s="96">
        <v>246390</v>
      </c>
      <c r="J64" s="76"/>
      <c r="K64" s="76"/>
      <c r="L64" s="76"/>
    </row>
    <row r="65" spans="2:17" x14ac:dyDescent="0.2">
      <c r="B65" s="13"/>
      <c r="C65" s="13"/>
      <c r="E65" s="14"/>
      <c r="F65" s="14"/>
      <c r="G65" s="23"/>
      <c r="I65" s="14"/>
    </row>
    <row r="66" spans="2:17" x14ac:dyDescent="0.2">
      <c r="B66" s="21" t="s">
        <v>77</v>
      </c>
      <c r="C66" s="97" t="s">
        <v>14</v>
      </c>
      <c r="D66" s="98"/>
      <c r="E66" s="22">
        <v>7298250</v>
      </c>
      <c r="F66" s="22">
        <v>-6651718.4500000002</v>
      </c>
      <c r="G66" s="99" t="s">
        <v>15</v>
      </c>
      <c r="H66" s="98"/>
      <c r="I66" s="100">
        <v>646531.55000000005</v>
      </c>
      <c r="J66" s="98"/>
      <c r="K66" s="98"/>
      <c r="L66" s="98"/>
    </row>
    <row r="67" spans="2:17" x14ac:dyDescent="0.2">
      <c r="B67" s="13" t="s">
        <v>78</v>
      </c>
      <c r="C67" s="94" t="s">
        <v>79</v>
      </c>
      <c r="D67" s="76"/>
      <c r="E67" s="14">
        <v>14000</v>
      </c>
      <c r="F67" s="14">
        <v>-14000</v>
      </c>
      <c r="G67" s="95" t="s">
        <v>11</v>
      </c>
      <c r="H67" s="76"/>
      <c r="I67" s="96">
        <v>0</v>
      </c>
      <c r="J67" s="76"/>
      <c r="K67" s="76"/>
      <c r="L67" s="76"/>
    </row>
    <row r="68" spans="2:17" x14ac:dyDescent="0.2">
      <c r="B68" s="13" t="s">
        <v>80</v>
      </c>
      <c r="C68" s="94" t="s">
        <v>81</v>
      </c>
      <c r="D68" s="76"/>
      <c r="E68" s="14">
        <v>4749550</v>
      </c>
      <c r="F68" s="14">
        <v>-4352698.45</v>
      </c>
      <c r="G68" s="95" t="s">
        <v>82</v>
      </c>
      <c r="H68" s="76"/>
      <c r="I68" s="96">
        <v>396851.55</v>
      </c>
      <c r="J68" s="76"/>
      <c r="K68" s="76"/>
      <c r="L68" s="76"/>
    </row>
    <row r="69" spans="2:17" x14ac:dyDescent="0.2">
      <c r="B69" s="13" t="s">
        <v>83</v>
      </c>
      <c r="C69" s="94" t="s">
        <v>84</v>
      </c>
      <c r="D69" s="76"/>
      <c r="E69" s="14">
        <v>2534700</v>
      </c>
      <c r="F69" s="14">
        <v>-2285020</v>
      </c>
      <c r="G69" s="95" t="s">
        <v>85</v>
      </c>
      <c r="H69" s="76"/>
      <c r="I69" s="96">
        <v>249680</v>
      </c>
      <c r="J69" s="76"/>
      <c r="K69" s="76"/>
      <c r="L69" s="76"/>
    </row>
    <row r="70" spans="2:17" x14ac:dyDescent="0.2">
      <c r="B70" s="1" t="s">
        <v>1</v>
      </c>
      <c r="C70" s="78" t="s">
        <v>1</v>
      </c>
      <c r="D70" s="76"/>
      <c r="E70" s="1" t="s">
        <v>1</v>
      </c>
      <c r="F70" s="1" t="s">
        <v>1</v>
      </c>
      <c r="G70" s="78" t="s">
        <v>1</v>
      </c>
      <c r="H70" s="76"/>
      <c r="I70" s="78" t="s">
        <v>1</v>
      </c>
      <c r="J70" s="76"/>
      <c r="K70" s="76"/>
      <c r="L70" s="76"/>
    </row>
    <row r="71" spans="2:17" x14ac:dyDescent="0.2">
      <c r="B71" s="90" t="s">
        <v>86</v>
      </c>
      <c r="C71" s="91"/>
      <c r="D71" s="91"/>
      <c r="E71" s="91"/>
      <c r="F71" s="20" t="s">
        <v>1</v>
      </c>
      <c r="G71" s="90" t="s">
        <v>1</v>
      </c>
      <c r="H71" s="91"/>
      <c r="I71" s="90" t="s">
        <v>1</v>
      </c>
      <c r="J71" s="91"/>
      <c r="K71" s="91"/>
      <c r="L71" s="91"/>
    </row>
    <row r="72" spans="2:17" x14ac:dyDescent="0.2">
      <c r="B72" s="21" t="s">
        <v>87</v>
      </c>
      <c r="C72" s="97" t="s">
        <v>19</v>
      </c>
      <c r="D72" s="98"/>
      <c r="E72" s="22">
        <v>845000</v>
      </c>
      <c r="F72" s="22">
        <v>-845000</v>
      </c>
      <c r="G72" s="99" t="s">
        <v>11</v>
      </c>
      <c r="H72" s="98"/>
      <c r="I72" s="100">
        <v>0</v>
      </c>
      <c r="J72" s="98"/>
      <c r="K72" s="98"/>
      <c r="L72" s="98"/>
    </row>
    <row r="73" spans="2:17" x14ac:dyDescent="0.2">
      <c r="B73" s="13" t="s">
        <v>88</v>
      </c>
      <c r="C73" s="94" t="s">
        <v>89</v>
      </c>
      <c r="D73" s="76"/>
      <c r="E73" s="14">
        <v>845000</v>
      </c>
      <c r="F73" s="14">
        <v>-845000</v>
      </c>
      <c r="G73" s="95" t="s">
        <v>11</v>
      </c>
      <c r="H73" s="76"/>
      <c r="I73" s="96">
        <v>0</v>
      </c>
      <c r="J73" s="76"/>
      <c r="K73" s="76"/>
      <c r="L73" s="76"/>
    </row>
    <row r="74" spans="2:17" x14ac:dyDescent="0.2">
      <c r="B74" s="13"/>
      <c r="C74" s="13"/>
      <c r="E74" s="14"/>
      <c r="F74" s="14"/>
      <c r="G74" s="23"/>
      <c r="I74" s="14"/>
    </row>
    <row r="75" spans="2:17" x14ac:dyDescent="0.2">
      <c r="B75" s="21" t="s">
        <v>90</v>
      </c>
      <c r="C75" s="97" t="s">
        <v>20</v>
      </c>
      <c r="D75" s="98"/>
      <c r="E75" s="22">
        <v>32080</v>
      </c>
      <c r="F75" s="22">
        <v>0</v>
      </c>
      <c r="G75" s="99" t="s">
        <v>21</v>
      </c>
      <c r="H75" s="98"/>
      <c r="I75" s="100">
        <v>32080</v>
      </c>
      <c r="J75" s="98"/>
      <c r="K75" s="98"/>
      <c r="L75" s="98"/>
    </row>
    <row r="76" spans="2:17" x14ac:dyDescent="0.2">
      <c r="B76" s="13" t="s">
        <v>91</v>
      </c>
      <c r="C76" s="94" t="s">
        <v>92</v>
      </c>
      <c r="D76" s="76"/>
      <c r="E76" s="14">
        <v>32080</v>
      </c>
      <c r="F76" s="14">
        <v>0</v>
      </c>
      <c r="G76" s="95" t="s">
        <v>21</v>
      </c>
      <c r="H76" s="76"/>
      <c r="I76" s="96">
        <v>32080</v>
      </c>
      <c r="J76" s="76"/>
      <c r="K76" s="76"/>
      <c r="L76" s="76"/>
    </row>
    <row r="77" spans="2:17" x14ac:dyDescent="0.2">
      <c r="B77" s="1" t="s">
        <v>1</v>
      </c>
      <c r="C77" s="78" t="s">
        <v>1</v>
      </c>
      <c r="D77" s="76"/>
      <c r="E77" s="1" t="s">
        <v>1</v>
      </c>
      <c r="F77" s="1" t="s">
        <v>1</v>
      </c>
      <c r="G77" s="78" t="s">
        <v>1</v>
      </c>
      <c r="H77" s="76"/>
      <c r="I77" s="78" t="s">
        <v>1</v>
      </c>
      <c r="J77" s="76"/>
      <c r="K77" s="76"/>
      <c r="L77" s="76"/>
    </row>
    <row r="78" spans="2:17" x14ac:dyDescent="0.2">
      <c r="B78" s="90" t="s">
        <v>93</v>
      </c>
      <c r="C78" s="91"/>
      <c r="D78" s="91"/>
      <c r="E78" s="91"/>
      <c r="F78" s="20" t="s">
        <v>1</v>
      </c>
      <c r="G78" s="90" t="s">
        <v>1</v>
      </c>
      <c r="H78" s="91"/>
      <c r="I78" s="90" t="s">
        <v>1</v>
      </c>
      <c r="J78" s="91"/>
      <c r="K78" s="91"/>
      <c r="L78" s="91"/>
    </row>
    <row r="79" spans="2:17" x14ac:dyDescent="0.2">
      <c r="B79" s="21" t="s">
        <v>94</v>
      </c>
      <c r="C79" s="97" t="s">
        <v>95</v>
      </c>
      <c r="D79" s="98"/>
      <c r="E79" s="22">
        <v>94010.87</v>
      </c>
      <c r="F79" s="22">
        <v>0</v>
      </c>
      <c r="G79" s="99" t="s">
        <v>21</v>
      </c>
      <c r="H79" s="98"/>
      <c r="I79" s="100">
        <v>94010.87</v>
      </c>
      <c r="J79" s="98"/>
      <c r="K79" s="98"/>
      <c r="L79" s="98"/>
    </row>
    <row r="80" spans="2:17" x14ac:dyDescent="0.2">
      <c r="B80" s="13" t="s">
        <v>96</v>
      </c>
      <c r="C80" s="94" t="s">
        <v>97</v>
      </c>
      <c r="D80" s="76"/>
      <c r="E80" s="14">
        <v>94010.87</v>
      </c>
      <c r="F80" s="14">
        <v>0</v>
      </c>
      <c r="G80" s="95" t="s">
        <v>21</v>
      </c>
      <c r="H80" s="76"/>
      <c r="I80" s="96">
        <v>94010.87</v>
      </c>
      <c r="J80" s="76"/>
      <c r="K80" s="76"/>
      <c r="L80" s="76"/>
      <c r="Q80" s="6" t="s">
        <v>489</v>
      </c>
    </row>
    <row r="81" spans="2:16" x14ac:dyDescent="0.2">
      <c r="B81" s="13"/>
      <c r="C81" s="13"/>
      <c r="E81" s="14"/>
      <c r="F81" s="14"/>
      <c r="G81" s="23"/>
      <c r="I81" s="14"/>
    </row>
    <row r="82" spans="2:16" x14ac:dyDescent="0.2">
      <c r="B82" s="13"/>
      <c r="C82" s="13"/>
      <c r="E82" s="14"/>
      <c r="F82" s="14"/>
      <c r="G82" s="23"/>
      <c r="I82" s="14"/>
    </row>
    <row r="83" spans="2:16" ht="24" customHeight="1" x14ac:dyDescent="0.2">
      <c r="B83" s="73" t="s">
        <v>506</v>
      </c>
      <c r="C83" s="73"/>
      <c r="D83" s="73"/>
      <c r="E83" s="14"/>
      <c r="F83" s="14"/>
      <c r="G83" s="23"/>
      <c r="I83" s="14"/>
    </row>
    <row r="84" spans="2:16" ht="25.5" customHeight="1" x14ac:dyDescent="0.2">
      <c r="B84" s="19" t="s">
        <v>29</v>
      </c>
      <c r="C84" s="69" t="s">
        <v>505</v>
      </c>
      <c r="D84" s="70"/>
      <c r="E84" s="19" t="s">
        <v>492</v>
      </c>
      <c r="F84" s="19" t="s">
        <v>494</v>
      </c>
      <c r="G84" s="71" t="s">
        <v>115</v>
      </c>
      <c r="H84" s="72"/>
      <c r="I84" s="69" t="s">
        <v>493</v>
      </c>
      <c r="J84" s="70"/>
      <c r="K84" s="70"/>
      <c r="L84" s="70"/>
      <c r="O84" s="6" t="s">
        <v>489</v>
      </c>
      <c r="P84" s="6" t="s">
        <v>489</v>
      </c>
    </row>
    <row r="85" spans="2:16" x14ac:dyDescent="0.2">
      <c r="B85" s="24" t="s">
        <v>98</v>
      </c>
      <c r="C85" s="24"/>
      <c r="D85" s="25"/>
      <c r="E85" s="25">
        <v>8487470</v>
      </c>
      <c r="F85" s="25">
        <v>-5574011.8799999999</v>
      </c>
      <c r="G85" s="25">
        <v>-65.67</v>
      </c>
      <c r="H85" s="25"/>
      <c r="I85" s="26"/>
      <c r="J85" s="26"/>
      <c r="K85" s="25">
        <v>2913458.12</v>
      </c>
    </row>
    <row r="86" spans="2:16" x14ac:dyDescent="0.2">
      <c r="B86" s="2" t="s">
        <v>31</v>
      </c>
      <c r="C86" s="2" t="s">
        <v>8</v>
      </c>
      <c r="D86" s="3"/>
      <c r="E86" s="3">
        <v>8398970</v>
      </c>
      <c r="F86" s="3">
        <v>-5485511.8799999999</v>
      </c>
      <c r="G86" s="3">
        <v>-65.31</v>
      </c>
      <c r="H86" s="3"/>
      <c r="K86" s="3">
        <v>2913458.12</v>
      </c>
    </row>
    <row r="87" spans="2:16" x14ac:dyDescent="0.2">
      <c r="B87" s="15" t="s">
        <v>32</v>
      </c>
      <c r="C87" s="15" t="s">
        <v>33</v>
      </c>
      <c r="D87" s="16"/>
      <c r="E87" s="16">
        <v>2126000</v>
      </c>
      <c r="F87" s="16">
        <v>8000</v>
      </c>
      <c r="G87" s="16">
        <v>0.38</v>
      </c>
      <c r="H87" s="16"/>
      <c r="K87" s="16">
        <v>2134000</v>
      </c>
    </row>
    <row r="88" spans="2:16" x14ac:dyDescent="0.2">
      <c r="B88" s="27" t="s">
        <v>99</v>
      </c>
      <c r="C88" s="27"/>
      <c r="D88" s="28"/>
      <c r="E88" s="28">
        <v>2126000</v>
      </c>
      <c r="F88" s="28">
        <v>8000</v>
      </c>
      <c r="G88" s="28">
        <v>0.38</v>
      </c>
      <c r="H88" s="28"/>
      <c r="I88" s="29"/>
      <c r="J88" s="29"/>
      <c r="K88" s="28">
        <v>2134000</v>
      </c>
    </row>
    <row r="89" spans="2:16" x14ac:dyDescent="0.2">
      <c r="B89" s="30" t="s">
        <v>35</v>
      </c>
      <c r="C89" s="30" t="s">
        <v>36</v>
      </c>
      <c r="D89" s="31"/>
      <c r="E89" s="31">
        <v>5888160</v>
      </c>
      <c r="F89" s="31">
        <v>-5481294.5599999996</v>
      </c>
      <c r="G89" s="31">
        <v>-93.09</v>
      </c>
      <c r="H89" s="31"/>
      <c r="I89" s="29"/>
      <c r="J89" s="29"/>
      <c r="K89" s="31">
        <v>406865.44</v>
      </c>
    </row>
    <row r="90" spans="2:16" x14ac:dyDescent="0.2">
      <c r="B90" s="27" t="s">
        <v>99</v>
      </c>
      <c r="C90" s="27"/>
      <c r="D90" s="28"/>
      <c r="E90" s="28">
        <v>100</v>
      </c>
      <c r="F90" s="28">
        <v>50</v>
      </c>
      <c r="G90" s="28">
        <v>50</v>
      </c>
      <c r="H90" s="28"/>
      <c r="I90" s="29"/>
      <c r="J90" s="29"/>
      <c r="K90" s="28">
        <v>150</v>
      </c>
    </row>
    <row r="91" spans="2:16" x14ac:dyDescent="0.2">
      <c r="B91" s="27" t="s">
        <v>100</v>
      </c>
      <c r="C91" s="27"/>
      <c r="D91" s="28"/>
      <c r="E91" s="28">
        <v>15200</v>
      </c>
      <c r="F91" s="28">
        <v>19810</v>
      </c>
      <c r="G91" s="28">
        <v>130.33000000000001</v>
      </c>
      <c r="H91" s="28"/>
      <c r="I91" s="29"/>
      <c r="J91" s="29"/>
      <c r="K91" s="28">
        <v>35010</v>
      </c>
    </row>
    <row r="92" spans="2:16" x14ac:dyDescent="0.2">
      <c r="B92" s="27" t="s">
        <v>101</v>
      </c>
      <c r="C92" s="27"/>
      <c r="D92" s="28"/>
      <c r="E92" s="28">
        <v>82700</v>
      </c>
      <c r="F92" s="28">
        <v>-54000</v>
      </c>
      <c r="G92" s="28">
        <v>-65.3</v>
      </c>
      <c r="H92" s="28"/>
      <c r="I92" s="29"/>
      <c r="J92" s="29"/>
      <c r="K92" s="28">
        <v>28700</v>
      </c>
    </row>
    <row r="93" spans="2:16" x14ac:dyDescent="0.2">
      <c r="B93" s="27" t="s">
        <v>102</v>
      </c>
      <c r="C93" s="27"/>
      <c r="D93" s="28"/>
      <c r="E93" s="28">
        <v>200600</v>
      </c>
      <c r="F93" s="28">
        <v>0</v>
      </c>
      <c r="G93" s="28">
        <v>0</v>
      </c>
      <c r="H93" s="28"/>
      <c r="I93" s="29"/>
      <c r="J93" s="29"/>
      <c r="K93" s="28">
        <v>200600</v>
      </c>
    </row>
    <row r="94" spans="2:16" x14ac:dyDescent="0.2">
      <c r="B94" s="27" t="s">
        <v>103</v>
      </c>
      <c r="C94" s="27"/>
      <c r="D94" s="28"/>
      <c r="E94" s="28">
        <v>5441970</v>
      </c>
      <c r="F94" s="28">
        <v>-5417960</v>
      </c>
      <c r="G94" s="28">
        <v>-99.56</v>
      </c>
      <c r="H94" s="28"/>
      <c r="I94" s="29"/>
      <c r="J94" s="29"/>
      <c r="K94" s="28">
        <v>24010</v>
      </c>
    </row>
    <row r="95" spans="2:16" x14ac:dyDescent="0.2">
      <c r="B95" s="27" t="s">
        <v>104</v>
      </c>
      <c r="C95" s="27"/>
      <c r="D95" s="28"/>
      <c r="E95" s="28">
        <v>30460</v>
      </c>
      <c r="F95" s="28">
        <v>1345.44</v>
      </c>
      <c r="G95" s="28">
        <v>4.42</v>
      </c>
      <c r="H95" s="28"/>
      <c r="I95" s="29"/>
      <c r="J95" s="29"/>
      <c r="K95" s="28">
        <v>31805.439999999999</v>
      </c>
    </row>
    <row r="96" spans="2:16" x14ac:dyDescent="0.2">
      <c r="B96" s="27" t="s">
        <v>105</v>
      </c>
      <c r="C96" s="27"/>
      <c r="D96" s="28"/>
      <c r="E96" s="28">
        <v>28730</v>
      </c>
      <c r="F96" s="28">
        <v>-13760</v>
      </c>
      <c r="G96" s="28">
        <v>-47.89</v>
      </c>
      <c r="H96" s="28"/>
      <c r="I96" s="29"/>
      <c r="J96" s="29"/>
      <c r="K96" s="28">
        <v>14970</v>
      </c>
    </row>
    <row r="97" spans="2:11" x14ac:dyDescent="0.2">
      <c r="B97" s="27" t="s">
        <v>106</v>
      </c>
      <c r="C97" s="27"/>
      <c r="D97" s="28"/>
      <c r="E97" s="28">
        <v>34020</v>
      </c>
      <c r="F97" s="28">
        <v>-13020</v>
      </c>
      <c r="G97" s="28">
        <v>-38.270000000000003</v>
      </c>
      <c r="H97" s="28"/>
      <c r="I97" s="29"/>
      <c r="J97" s="29"/>
      <c r="K97" s="28">
        <v>21000</v>
      </c>
    </row>
    <row r="98" spans="2:11" x14ac:dyDescent="0.2">
      <c r="B98" s="27" t="s">
        <v>107</v>
      </c>
      <c r="C98" s="27"/>
      <c r="D98" s="28"/>
      <c r="E98" s="28">
        <v>54380</v>
      </c>
      <c r="F98" s="28">
        <v>-3760</v>
      </c>
      <c r="G98" s="28">
        <v>-6.91</v>
      </c>
      <c r="H98" s="28"/>
      <c r="I98" s="29"/>
      <c r="J98" s="29"/>
      <c r="K98" s="28">
        <v>50620</v>
      </c>
    </row>
    <row r="99" spans="2:11" x14ac:dyDescent="0.2">
      <c r="B99" s="30" t="s">
        <v>38</v>
      </c>
      <c r="C99" s="30" t="s">
        <v>39</v>
      </c>
      <c r="D99" s="31"/>
      <c r="E99" s="31">
        <v>45430</v>
      </c>
      <c r="F99" s="31">
        <v>-2805</v>
      </c>
      <c r="G99" s="31">
        <v>-6.17</v>
      </c>
      <c r="H99" s="31"/>
      <c r="I99" s="29"/>
      <c r="J99" s="29"/>
      <c r="K99" s="31">
        <v>42625</v>
      </c>
    </row>
    <row r="100" spans="2:11" x14ac:dyDescent="0.2">
      <c r="B100" s="27" t="s">
        <v>99</v>
      </c>
      <c r="C100" s="27"/>
      <c r="D100" s="28"/>
      <c r="E100" s="28">
        <v>43400</v>
      </c>
      <c r="F100" s="28">
        <v>-3300</v>
      </c>
      <c r="G100" s="28">
        <v>-7.6</v>
      </c>
      <c r="H100" s="28"/>
      <c r="I100" s="29"/>
      <c r="J100" s="29"/>
      <c r="K100" s="28">
        <v>40100</v>
      </c>
    </row>
    <row r="101" spans="2:11" x14ac:dyDescent="0.2">
      <c r="B101" s="27" t="s">
        <v>108</v>
      </c>
      <c r="C101" s="27"/>
      <c r="D101" s="28"/>
      <c r="E101" s="28">
        <v>10</v>
      </c>
      <c r="F101" s="28">
        <v>-5</v>
      </c>
      <c r="G101" s="28">
        <v>-50</v>
      </c>
      <c r="H101" s="28"/>
      <c r="I101" s="29"/>
      <c r="J101" s="29"/>
      <c r="K101" s="28">
        <v>5</v>
      </c>
    </row>
    <row r="102" spans="2:11" x14ac:dyDescent="0.2">
      <c r="B102" s="27" t="s">
        <v>109</v>
      </c>
      <c r="C102" s="27"/>
      <c r="D102" s="28"/>
      <c r="E102" s="28">
        <v>2020</v>
      </c>
      <c r="F102" s="28">
        <v>500</v>
      </c>
      <c r="G102" s="28">
        <v>24.75</v>
      </c>
      <c r="H102" s="28"/>
      <c r="I102" s="29"/>
      <c r="J102" s="29"/>
      <c r="K102" s="28">
        <v>2520</v>
      </c>
    </row>
    <row r="103" spans="2:11" x14ac:dyDescent="0.2">
      <c r="B103" s="30" t="s">
        <v>41</v>
      </c>
      <c r="C103" s="30" t="s">
        <v>42</v>
      </c>
      <c r="D103" s="31"/>
      <c r="E103" s="31">
        <v>283850</v>
      </c>
      <c r="F103" s="31">
        <v>-19220.669999999998</v>
      </c>
      <c r="G103" s="31">
        <v>-6.77</v>
      </c>
      <c r="H103" s="31"/>
      <c r="I103" s="29"/>
      <c r="J103" s="29"/>
      <c r="K103" s="31">
        <v>264629.33</v>
      </c>
    </row>
    <row r="104" spans="2:11" x14ac:dyDescent="0.2">
      <c r="B104" s="27" t="s">
        <v>99</v>
      </c>
      <c r="C104" s="27"/>
      <c r="D104" s="28"/>
      <c r="E104" s="28">
        <v>22000</v>
      </c>
      <c r="F104" s="28">
        <v>-5790</v>
      </c>
      <c r="G104" s="28">
        <v>-26.32</v>
      </c>
      <c r="H104" s="28"/>
      <c r="I104" s="29"/>
      <c r="J104" s="29"/>
      <c r="K104" s="28">
        <v>16210</v>
      </c>
    </row>
    <row r="105" spans="2:11" x14ac:dyDescent="0.2">
      <c r="B105" s="27" t="s">
        <v>109</v>
      </c>
      <c r="C105" s="27"/>
      <c r="D105" s="28"/>
      <c r="E105" s="28">
        <v>261850</v>
      </c>
      <c r="F105" s="28">
        <v>-13430.67</v>
      </c>
      <c r="G105" s="28">
        <v>-5.13</v>
      </c>
      <c r="H105" s="28"/>
      <c r="I105" s="29"/>
      <c r="J105" s="29"/>
      <c r="K105" s="28">
        <v>248419.33</v>
      </c>
    </row>
    <row r="106" spans="2:11" x14ac:dyDescent="0.2">
      <c r="B106" s="30" t="s">
        <v>44</v>
      </c>
      <c r="C106" s="30" t="s">
        <v>45</v>
      </c>
      <c r="D106" s="31"/>
      <c r="E106" s="31">
        <v>47230</v>
      </c>
      <c r="F106" s="31">
        <v>3748.35</v>
      </c>
      <c r="G106" s="31">
        <v>7.94</v>
      </c>
      <c r="H106" s="31"/>
      <c r="I106" s="29"/>
      <c r="J106" s="29"/>
      <c r="K106" s="31">
        <v>50978.35</v>
      </c>
    </row>
    <row r="107" spans="2:11" x14ac:dyDescent="0.2">
      <c r="B107" s="27" t="s">
        <v>108</v>
      </c>
      <c r="C107" s="27"/>
      <c r="D107" s="28"/>
      <c r="E107" s="28">
        <v>42310</v>
      </c>
      <c r="F107" s="28">
        <v>4348.3500000000004</v>
      </c>
      <c r="G107" s="28">
        <v>10.28</v>
      </c>
      <c r="H107" s="28"/>
      <c r="I107" s="29"/>
      <c r="J107" s="29"/>
      <c r="K107" s="28">
        <v>46658.35</v>
      </c>
    </row>
    <row r="108" spans="2:11" x14ac:dyDescent="0.2">
      <c r="B108" s="27" t="s">
        <v>110</v>
      </c>
      <c r="C108" s="27"/>
      <c r="D108" s="28"/>
      <c r="E108" s="28">
        <v>2200</v>
      </c>
      <c r="F108" s="28">
        <v>380</v>
      </c>
      <c r="G108" s="28">
        <v>17.27</v>
      </c>
      <c r="H108" s="28"/>
      <c r="I108" s="29"/>
      <c r="J108" s="29"/>
      <c r="K108" s="28">
        <v>2580</v>
      </c>
    </row>
    <row r="109" spans="2:11" x14ac:dyDescent="0.2">
      <c r="B109" s="27" t="s">
        <v>111</v>
      </c>
      <c r="C109" s="27"/>
      <c r="D109" s="28"/>
      <c r="E109" s="28">
        <v>1320</v>
      </c>
      <c r="F109" s="28">
        <v>-1120</v>
      </c>
      <c r="G109" s="28">
        <v>-84.85</v>
      </c>
      <c r="H109" s="28"/>
      <c r="I109" s="29"/>
      <c r="J109" s="29"/>
      <c r="K109" s="28">
        <v>200</v>
      </c>
    </row>
    <row r="110" spans="2:11" x14ac:dyDescent="0.2">
      <c r="B110" s="27" t="s">
        <v>112</v>
      </c>
      <c r="C110" s="27"/>
      <c r="D110" s="28"/>
      <c r="E110" s="28">
        <v>1400</v>
      </c>
      <c r="F110" s="28">
        <v>140</v>
      </c>
      <c r="G110" s="28">
        <v>10</v>
      </c>
      <c r="H110" s="28"/>
      <c r="I110" s="29"/>
      <c r="J110" s="29"/>
      <c r="K110" s="28">
        <v>1540</v>
      </c>
    </row>
    <row r="111" spans="2:11" x14ac:dyDescent="0.2">
      <c r="B111" s="30" t="s">
        <v>47</v>
      </c>
      <c r="C111" s="30" t="s">
        <v>48</v>
      </c>
      <c r="D111" s="31"/>
      <c r="E111" s="31">
        <v>8300</v>
      </c>
      <c r="F111" s="31">
        <v>6060</v>
      </c>
      <c r="G111" s="31">
        <v>73.010000000000005</v>
      </c>
      <c r="H111" s="31"/>
      <c r="I111" s="29"/>
      <c r="J111" s="29"/>
      <c r="K111" s="31">
        <v>14360</v>
      </c>
    </row>
    <row r="112" spans="2:11" x14ac:dyDescent="0.2">
      <c r="B112" s="27" t="s">
        <v>99</v>
      </c>
      <c r="C112" s="27"/>
      <c r="D112" s="28"/>
      <c r="E112" s="28">
        <v>8300</v>
      </c>
      <c r="F112" s="28">
        <v>6060</v>
      </c>
      <c r="G112" s="28">
        <v>73.010000000000005</v>
      </c>
      <c r="H112" s="28"/>
      <c r="I112" s="29"/>
      <c r="J112" s="29"/>
      <c r="K112" s="28">
        <v>14360</v>
      </c>
    </row>
    <row r="113" spans="2:11" x14ac:dyDescent="0.2">
      <c r="B113" s="27"/>
      <c r="C113" s="27"/>
      <c r="D113" s="28"/>
      <c r="E113" s="28"/>
      <c r="F113" s="28"/>
      <c r="G113" s="28"/>
      <c r="H113" s="28"/>
      <c r="I113" s="29"/>
      <c r="J113" s="29"/>
      <c r="K113" s="28"/>
    </row>
    <row r="114" spans="2:11" x14ac:dyDescent="0.2">
      <c r="B114" s="32" t="s">
        <v>50</v>
      </c>
      <c r="C114" s="32" t="s">
        <v>10</v>
      </c>
      <c r="D114" s="33"/>
      <c r="E114" s="33">
        <v>88500</v>
      </c>
      <c r="F114" s="33">
        <v>-88500</v>
      </c>
      <c r="G114" s="33">
        <v>-100</v>
      </c>
      <c r="H114" s="33"/>
      <c r="I114" s="29"/>
      <c r="J114" s="29"/>
      <c r="K114" s="33">
        <v>0</v>
      </c>
    </row>
    <row r="115" spans="2:11" x14ac:dyDescent="0.2">
      <c r="B115" s="30" t="s">
        <v>51</v>
      </c>
      <c r="C115" s="30" t="s">
        <v>52</v>
      </c>
      <c r="D115" s="31"/>
      <c r="E115" s="31">
        <v>75000</v>
      </c>
      <c r="F115" s="31">
        <v>-75000</v>
      </c>
      <c r="G115" s="31">
        <v>-100</v>
      </c>
      <c r="H115" s="31"/>
      <c r="I115" s="29"/>
      <c r="J115" s="29"/>
      <c r="K115" s="31">
        <v>0</v>
      </c>
    </row>
    <row r="116" spans="2:11" x14ac:dyDescent="0.2">
      <c r="B116" s="27" t="s">
        <v>109</v>
      </c>
      <c r="C116" s="27"/>
      <c r="D116" s="28"/>
      <c r="E116" s="28">
        <v>75000</v>
      </c>
      <c r="F116" s="28">
        <v>-75000</v>
      </c>
      <c r="G116" s="28">
        <v>-100</v>
      </c>
      <c r="H116" s="28"/>
      <c r="I116" s="29"/>
      <c r="J116" s="29"/>
      <c r="K116" s="28">
        <v>0</v>
      </c>
    </row>
    <row r="117" spans="2:11" x14ac:dyDescent="0.2">
      <c r="B117" s="30" t="s">
        <v>53</v>
      </c>
      <c r="C117" s="30" t="s">
        <v>54</v>
      </c>
      <c r="D117" s="31"/>
      <c r="E117" s="31">
        <v>13500</v>
      </c>
      <c r="F117" s="31">
        <v>-13500</v>
      </c>
      <c r="G117" s="31">
        <v>-100</v>
      </c>
      <c r="H117" s="31"/>
      <c r="I117" s="29"/>
      <c r="J117" s="29"/>
      <c r="K117" s="31">
        <v>0</v>
      </c>
    </row>
    <row r="118" spans="2:11" x14ac:dyDescent="0.2">
      <c r="B118" s="27" t="s">
        <v>109</v>
      </c>
      <c r="C118" s="27"/>
      <c r="D118" s="28"/>
      <c r="E118" s="28">
        <v>13500</v>
      </c>
      <c r="F118" s="28">
        <v>-13500</v>
      </c>
      <c r="G118" s="28">
        <v>-100</v>
      </c>
      <c r="H118" s="28"/>
      <c r="I118" s="29"/>
      <c r="J118" s="29"/>
      <c r="K118" s="28">
        <v>0</v>
      </c>
    </row>
    <row r="119" spans="2:11" x14ac:dyDescent="0.2">
      <c r="B119" s="27"/>
      <c r="C119" s="27"/>
      <c r="D119" s="28"/>
      <c r="E119" s="28"/>
      <c r="F119" s="28"/>
      <c r="G119" s="28"/>
      <c r="H119" s="28"/>
      <c r="I119" s="29"/>
      <c r="J119" s="29"/>
      <c r="K119" s="28"/>
    </row>
    <row r="120" spans="2:11" x14ac:dyDescent="0.2">
      <c r="B120" s="24" t="s">
        <v>113</v>
      </c>
      <c r="C120" s="24"/>
      <c r="D120" s="25"/>
      <c r="E120" s="25">
        <v>9394400.8699999992</v>
      </c>
      <c r="F120" s="25">
        <v>-6419011.8799999999</v>
      </c>
      <c r="G120" s="25">
        <v>-68.33</v>
      </c>
      <c r="H120" s="25"/>
      <c r="I120" s="26"/>
      <c r="J120" s="26"/>
      <c r="K120" s="25">
        <v>2975388.99</v>
      </c>
    </row>
    <row r="121" spans="2:11" x14ac:dyDescent="0.2">
      <c r="B121" s="32" t="s">
        <v>55</v>
      </c>
      <c r="C121" s="32" t="s">
        <v>12</v>
      </c>
      <c r="D121" s="33"/>
      <c r="E121" s="33">
        <v>2096150.87</v>
      </c>
      <c r="F121" s="33">
        <v>232706.57</v>
      </c>
      <c r="G121" s="33">
        <v>11.1</v>
      </c>
      <c r="H121" s="33"/>
      <c r="I121" s="29"/>
      <c r="J121" s="29"/>
      <c r="K121" s="33">
        <v>2328857.44</v>
      </c>
    </row>
    <row r="122" spans="2:11" x14ac:dyDescent="0.2">
      <c r="B122" s="30" t="s">
        <v>56</v>
      </c>
      <c r="C122" s="30" t="s">
        <v>57</v>
      </c>
      <c r="D122" s="31"/>
      <c r="E122" s="31">
        <v>828250</v>
      </c>
      <c r="F122" s="31">
        <v>21460</v>
      </c>
      <c r="G122" s="31">
        <v>2.59</v>
      </c>
      <c r="H122" s="31"/>
      <c r="I122" s="29"/>
      <c r="J122" s="29"/>
      <c r="K122" s="31">
        <v>849710</v>
      </c>
    </row>
    <row r="123" spans="2:11" x14ac:dyDescent="0.2">
      <c r="B123" s="27" t="s">
        <v>99</v>
      </c>
      <c r="C123" s="27"/>
      <c r="D123" s="28"/>
      <c r="E123" s="28">
        <v>692990</v>
      </c>
      <c r="F123" s="28">
        <v>7110</v>
      </c>
      <c r="G123" s="28">
        <v>1.03</v>
      </c>
      <c r="H123" s="28"/>
      <c r="I123" s="29"/>
      <c r="J123" s="29"/>
      <c r="K123" s="28">
        <v>700100</v>
      </c>
    </row>
    <row r="124" spans="2:11" x14ac:dyDescent="0.2">
      <c r="B124" s="27" t="s">
        <v>108</v>
      </c>
      <c r="C124" s="27"/>
      <c r="D124" s="28"/>
      <c r="E124" s="28">
        <v>590</v>
      </c>
      <c r="F124" s="28">
        <v>895</v>
      </c>
      <c r="G124" s="28">
        <v>151.69</v>
      </c>
      <c r="H124" s="28"/>
      <c r="I124" s="29"/>
      <c r="J124" s="29"/>
      <c r="K124" s="28">
        <v>1485</v>
      </c>
    </row>
    <row r="125" spans="2:11" x14ac:dyDescent="0.2">
      <c r="B125" s="27" t="s">
        <v>109</v>
      </c>
      <c r="C125" s="27"/>
      <c r="D125" s="28"/>
      <c r="E125" s="28">
        <v>76690</v>
      </c>
      <c r="F125" s="28">
        <v>3005</v>
      </c>
      <c r="G125" s="28">
        <v>3.92</v>
      </c>
      <c r="H125" s="28"/>
      <c r="I125" s="29"/>
      <c r="J125" s="29"/>
      <c r="K125" s="28">
        <v>79695</v>
      </c>
    </row>
    <row r="126" spans="2:11" x14ac:dyDescent="0.2">
      <c r="B126" s="27" t="s">
        <v>100</v>
      </c>
      <c r="C126" s="27"/>
      <c r="D126" s="28"/>
      <c r="E126" s="28">
        <v>0</v>
      </c>
      <c r="F126" s="28">
        <v>14210</v>
      </c>
      <c r="G126" s="28">
        <v>100</v>
      </c>
      <c r="H126" s="28"/>
      <c r="I126" s="29"/>
      <c r="J126" s="29"/>
      <c r="K126" s="28">
        <v>14210</v>
      </c>
    </row>
    <row r="127" spans="2:11" x14ac:dyDescent="0.2">
      <c r="B127" s="27" t="s">
        <v>104</v>
      </c>
      <c r="C127" s="27"/>
      <c r="D127" s="28"/>
      <c r="E127" s="28">
        <v>3600</v>
      </c>
      <c r="F127" s="28">
        <v>0</v>
      </c>
      <c r="G127" s="28">
        <v>0</v>
      </c>
      <c r="H127" s="28"/>
      <c r="I127" s="29"/>
      <c r="J127" s="29"/>
      <c r="K127" s="28">
        <v>3600</v>
      </c>
    </row>
    <row r="128" spans="2:11" x14ac:dyDescent="0.2">
      <c r="B128" s="27" t="s">
        <v>107</v>
      </c>
      <c r="C128" s="27"/>
      <c r="D128" s="28"/>
      <c r="E128" s="28">
        <v>54380</v>
      </c>
      <c r="F128" s="28">
        <v>-3760</v>
      </c>
      <c r="G128" s="28">
        <v>-6.91</v>
      </c>
      <c r="H128" s="28"/>
      <c r="I128" s="29"/>
      <c r="J128" s="29"/>
      <c r="K128" s="28">
        <v>50620</v>
      </c>
    </row>
    <row r="129" spans="2:11" x14ac:dyDescent="0.2">
      <c r="B129" s="30" t="s">
        <v>59</v>
      </c>
      <c r="C129" s="30" t="s">
        <v>60</v>
      </c>
      <c r="D129" s="31"/>
      <c r="E129" s="31">
        <v>809040.87</v>
      </c>
      <c r="F129" s="31">
        <v>127946.57</v>
      </c>
      <c r="G129" s="31">
        <v>15.81</v>
      </c>
      <c r="H129" s="31"/>
      <c r="I129" s="29"/>
      <c r="J129" s="29"/>
      <c r="K129" s="31">
        <v>936987.44</v>
      </c>
    </row>
    <row r="130" spans="2:11" x14ac:dyDescent="0.2">
      <c r="B130" s="27" t="s">
        <v>99</v>
      </c>
      <c r="C130" s="27"/>
      <c r="D130" s="28"/>
      <c r="E130" s="28">
        <v>497769.81</v>
      </c>
      <c r="F130" s="28">
        <v>197352.28</v>
      </c>
      <c r="G130" s="28">
        <v>39.65</v>
      </c>
      <c r="H130" s="28"/>
      <c r="I130" s="29"/>
      <c r="J130" s="29"/>
      <c r="K130" s="28">
        <v>695122.09</v>
      </c>
    </row>
    <row r="131" spans="2:11" x14ac:dyDescent="0.2">
      <c r="B131" s="27" t="s">
        <v>108</v>
      </c>
      <c r="C131" s="27"/>
      <c r="D131" s="28"/>
      <c r="E131" s="28">
        <v>41922.82</v>
      </c>
      <c r="F131" s="28">
        <v>4796.07</v>
      </c>
      <c r="G131" s="28">
        <v>11.44</v>
      </c>
      <c r="H131" s="28"/>
      <c r="I131" s="29"/>
      <c r="J131" s="29"/>
      <c r="K131" s="28">
        <v>46718.89</v>
      </c>
    </row>
    <row r="132" spans="2:11" x14ac:dyDescent="0.2">
      <c r="B132" s="27" t="s">
        <v>109</v>
      </c>
      <c r="C132" s="27"/>
      <c r="D132" s="28"/>
      <c r="E132" s="28">
        <v>206606.95</v>
      </c>
      <c r="F132" s="28">
        <v>-61875.42</v>
      </c>
      <c r="G132" s="28">
        <v>-29.95</v>
      </c>
      <c r="H132" s="28"/>
      <c r="I132" s="29"/>
      <c r="J132" s="29"/>
      <c r="K132" s="28">
        <v>144731.53</v>
      </c>
    </row>
    <row r="133" spans="2:11" x14ac:dyDescent="0.2">
      <c r="B133" s="27" t="s">
        <v>100</v>
      </c>
      <c r="C133" s="27"/>
      <c r="D133" s="28"/>
      <c r="E133" s="28">
        <v>3000</v>
      </c>
      <c r="F133" s="28">
        <v>790</v>
      </c>
      <c r="G133" s="28">
        <v>26.33</v>
      </c>
      <c r="H133" s="28"/>
      <c r="I133" s="29"/>
      <c r="J133" s="29"/>
      <c r="K133" s="28">
        <v>3790</v>
      </c>
    </row>
    <row r="134" spans="2:11" x14ac:dyDescent="0.2">
      <c r="B134" s="27" t="s">
        <v>104</v>
      </c>
      <c r="C134" s="27"/>
      <c r="D134" s="28"/>
      <c r="E134" s="28">
        <v>28711.29</v>
      </c>
      <c r="F134" s="28">
        <v>160.63999999999999</v>
      </c>
      <c r="G134" s="28">
        <v>0.56000000000000005</v>
      </c>
      <c r="H134" s="28"/>
      <c r="I134" s="29"/>
      <c r="J134" s="29"/>
      <c r="K134" s="28">
        <v>28871.93</v>
      </c>
    </row>
    <row r="135" spans="2:11" x14ac:dyDescent="0.2">
      <c r="B135" s="27" t="s">
        <v>105</v>
      </c>
      <c r="C135" s="27"/>
      <c r="D135" s="28"/>
      <c r="E135" s="28">
        <v>28730</v>
      </c>
      <c r="F135" s="28">
        <v>-13760</v>
      </c>
      <c r="G135" s="28">
        <v>-47.89</v>
      </c>
      <c r="H135" s="28"/>
      <c r="I135" s="29"/>
      <c r="J135" s="29"/>
      <c r="K135" s="28">
        <v>14970</v>
      </c>
    </row>
    <row r="136" spans="2:11" x14ac:dyDescent="0.2">
      <c r="B136" s="27" t="s">
        <v>110</v>
      </c>
      <c r="C136" s="27"/>
      <c r="D136" s="28"/>
      <c r="E136" s="28">
        <v>2200</v>
      </c>
      <c r="F136" s="28">
        <v>380</v>
      </c>
      <c r="G136" s="28">
        <v>17.27</v>
      </c>
      <c r="H136" s="28"/>
      <c r="I136" s="29"/>
      <c r="J136" s="29"/>
      <c r="K136" s="28">
        <v>2580</v>
      </c>
    </row>
    <row r="137" spans="2:11" x14ac:dyDescent="0.2">
      <c r="B137" s="27" t="s">
        <v>111</v>
      </c>
      <c r="C137" s="27"/>
      <c r="D137" s="28"/>
      <c r="E137" s="28">
        <v>100</v>
      </c>
      <c r="F137" s="28">
        <v>100</v>
      </c>
      <c r="G137" s="28">
        <v>100</v>
      </c>
      <c r="H137" s="28"/>
      <c r="I137" s="29"/>
      <c r="J137" s="29"/>
      <c r="K137" s="28">
        <v>200</v>
      </c>
    </row>
    <row r="138" spans="2:11" x14ac:dyDescent="0.2">
      <c r="B138" s="27" t="s">
        <v>112</v>
      </c>
      <c r="C138" s="27"/>
      <c r="D138" s="28"/>
      <c r="E138" s="28">
        <v>0</v>
      </c>
      <c r="F138" s="28">
        <v>3</v>
      </c>
      <c r="G138" s="28">
        <v>100</v>
      </c>
      <c r="H138" s="28"/>
      <c r="I138" s="29"/>
      <c r="J138" s="29"/>
      <c r="K138" s="28">
        <v>3</v>
      </c>
    </row>
    <row r="139" spans="2:11" x14ac:dyDescent="0.2">
      <c r="B139" s="30" t="s">
        <v>62</v>
      </c>
      <c r="C139" s="30" t="s">
        <v>63</v>
      </c>
      <c r="D139" s="31"/>
      <c r="E139" s="31">
        <v>5840</v>
      </c>
      <c r="F139" s="31">
        <v>-100</v>
      </c>
      <c r="G139" s="31">
        <v>-1.71</v>
      </c>
      <c r="H139" s="31"/>
      <c r="I139" s="29"/>
      <c r="J139" s="29"/>
      <c r="K139" s="31">
        <v>5740</v>
      </c>
    </row>
    <row r="140" spans="2:11" x14ac:dyDescent="0.2">
      <c r="B140" s="27" t="s">
        <v>99</v>
      </c>
      <c r="C140" s="27"/>
      <c r="D140" s="28"/>
      <c r="E140" s="28">
        <v>4790</v>
      </c>
      <c r="F140" s="28">
        <v>-220</v>
      </c>
      <c r="G140" s="28">
        <v>-4.59</v>
      </c>
      <c r="H140" s="28"/>
      <c r="I140" s="29"/>
      <c r="J140" s="29"/>
      <c r="K140" s="28">
        <v>4570</v>
      </c>
    </row>
    <row r="141" spans="2:11" x14ac:dyDescent="0.2">
      <c r="B141" s="27" t="s">
        <v>109</v>
      </c>
      <c r="C141" s="27"/>
      <c r="D141" s="28"/>
      <c r="E141" s="28">
        <v>920</v>
      </c>
      <c r="F141" s="28">
        <v>150</v>
      </c>
      <c r="G141" s="28">
        <v>16.3</v>
      </c>
      <c r="H141" s="28"/>
      <c r="I141" s="29"/>
      <c r="J141" s="29"/>
      <c r="K141" s="28">
        <v>1070</v>
      </c>
    </row>
    <row r="142" spans="2:11" x14ac:dyDescent="0.2">
      <c r="B142" s="27" t="s">
        <v>104</v>
      </c>
      <c r="C142" s="27"/>
      <c r="D142" s="28"/>
      <c r="E142" s="28">
        <v>130</v>
      </c>
      <c r="F142" s="28">
        <v>-30</v>
      </c>
      <c r="G142" s="28">
        <v>-23.08</v>
      </c>
      <c r="H142" s="28"/>
      <c r="I142" s="29"/>
      <c r="J142" s="29"/>
      <c r="K142" s="28">
        <v>100</v>
      </c>
    </row>
    <row r="143" spans="2:11" x14ac:dyDescent="0.2">
      <c r="B143" s="30" t="s">
        <v>65</v>
      </c>
      <c r="C143" s="30" t="s">
        <v>66</v>
      </c>
      <c r="D143" s="31"/>
      <c r="E143" s="31">
        <v>800</v>
      </c>
      <c r="F143" s="31">
        <v>-300</v>
      </c>
      <c r="G143" s="31">
        <v>-37.5</v>
      </c>
      <c r="H143" s="31"/>
      <c r="I143" s="29"/>
      <c r="J143" s="29"/>
      <c r="K143" s="31">
        <v>500</v>
      </c>
    </row>
    <row r="144" spans="2:11" x14ac:dyDescent="0.2">
      <c r="B144" s="27" t="s">
        <v>99</v>
      </c>
      <c r="C144" s="27"/>
      <c r="D144" s="28"/>
      <c r="E144" s="28">
        <v>800</v>
      </c>
      <c r="F144" s="28">
        <v>-300</v>
      </c>
      <c r="G144" s="28">
        <v>-37.5</v>
      </c>
      <c r="H144" s="28"/>
      <c r="I144" s="29"/>
      <c r="J144" s="29"/>
      <c r="K144" s="28">
        <v>500</v>
      </c>
    </row>
    <row r="145" spans="2:11" x14ac:dyDescent="0.2">
      <c r="B145" s="30" t="s">
        <v>68</v>
      </c>
      <c r="C145" s="30" t="s">
        <v>69</v>
      </c>
      <c r="D145" s="31"/>
      <c r="E145" s="31">
        <v>64450</v>
      </c>
      <c r="F145" s="31">
        <v>33920</v>
      </c>
      <c r="G145" s="31">
        <v>52.63</v>
      </c>
      <c r="H145" s="31"/>
      <c r="I145" s="29"/>
      <c r="J145" s="29"/>
      <c r="K145" s="31">
        <v>98370</v>
      </c>
    </row>
    <row r="146" spans="2:11" x14ac:dyDescent="0.2">
      <c r="B146" s="27" t="s">
        <v>99</v>
      </c>
      <c r="C146" s="27"/>
      <c r="D146" s="28"/>
      <c r="E146" s="28">
        <v>64450</v>
      </c>
      <c r="F146" s="28">
        <v>29590</v>
      </c>
      <c r="G146" s="28">
        <v>45.91</v>
      </c>
      <c r="H146" s="28"/>
      <c r="I146" s="29"/>
      <c r="J146" s="29"/>
      <c r="K146" s="28">
        <v>94040</v>
      </c>
    </row>
    <row r="147" spans="2:11" x14ac:dyDescent="0.2">
      <c r="B147" s="27" t="s">
        <v>100</v>
      </c>
      <c r="C147" s="27"/>
      <c r="D147" s="28"/>
      <c r="E147" s="28">
        <v>0</v>
      </c>
      <c r="F147" s="28">
        <v>4330</v>
      </c>
      <c r="G147" s="28">
        <v>100</v>
      </c>
      <c r="H147" s="28"/>
      <c r="I147" s="29"/>
      <c r="J147" s="29"/>
      <c r="K147" s="28">
        <v>4330</v>
      </c>
    </row>
    <row r="148" spans="2:11" x14ac:dyDescent="0.2">
      <c r="B148" s="30" t="s">
        <v>71</v>
      </c>
      <c r="C148" s="30" t="s">
        <v>72</v>
      </c>
      <c r="D148" s="31"/>
      <c r="E148" s="31">
        <v>173850</v>
      </c>
      <c r="F148" s="31">
        <v>17310</v>
      </c>
      <c r="G148" s="31">
        <v>9.9600000000000009</v>
      </c>
      <c r="H148" s="31"/>
      <c r="I148" s="29"/>
      <c r="J148" s="29"/>
      <c r="K148" s="31">
        <v>191160</v>
      </c>
    </row>
    <row r="149" spans="2:11" x14ac:dyDescent="0.2">
      <c r="B149" s="27" t="s">
        <v>99</v>
      </c>
      <c r="C149" s="27"/>
      <c r="D149" s="28"/>
      <c r="E149" s="28">
        <v>161650</v>
      </c>
      <c r="F149" s="28">
        <v>17170</v>
      </c>
      <c r="G149" s="28">
        <v>10.62</v>
      </c>
      <c r="H149" s="28"/>
      <c r="I149" s="29"/>
      <c r="J149" s="29"/>
      <c r="K149" s="28">
        <v>178820</v>
      </c>
    </row>
    <row r="150" spans="2:11" x14ac:dyDescent="0.2">
      <c r="B150" s="27" t="s">
        <v>100</v>
      </c>
      <c r="C150" s="27"/>
      <c r="D150" s="28"/>
      <c r="E150" s="28">
        <v>12200</v>
      </c>
      <c r="F150" s="28">
        <v>140</v>
      </c>
      <c r="G150" s="28">
        <v>1.1499999999999999</v>
      </c>
      <c r="H150" s="28"/>
      <c r="I150" s="29"/>
      <c r="J150" s="29"/>
      <c r="K150" s="28">
        <v>12340</v>
      </c>
    </row>
    <row r="151" spans="2:11" x14ac:dyDescent="0.2">
      <c r="B151" s="30" t="s">
        <v>74</v>
      </c>
      <c r="C151" s="30" t="s">
        <v>75</v>
      </c>
      <c r="D151" s="31"/>
      <c r="E151" s="31">
        <v>213920</v>
      </c>
      <c r="F151" s="31">
        <v>32470</v>
      </c>
      <c r="G151" s="31">
        <v>15.18</v>
      </c>
      <c r="H151" s="31"/>
      <c r="I151" s="29"/>
      <c r="J151" s="29"/>
      <c r="K151" s="31">
        <v>246390</v>
      </c>
    </row>
    <row r="152" spans="2:11" x14ac:dyDescent="0.2">
      <c r="B152" s="27" t="s">
        <v>99</v>
      </c>
      <c r="C152" s="27"/>
      <c r="D152" s="28"/>
      <c r="E152" s="28">
        <v>213920</v>
      </c>
      <c r="F152" s="28">
        <v>32470</v>
      </c>
      <c r="G152" s="28">
        <v>15.18</v>
      </c>
      <c r="H152" s="28"/>
      <c r="I152" s="29"/>
      <c r="J152" s="29"/>
      <c r="K152" s="28">
        <v>246390</v>
      </c>
    </row>
    <row r="153" spans="2:11" x14ac:dyDescent="0.2">
      <c r="B153" s="27"/>
      <c r="C153" s="27"/>
      <c r="D153" s="28"/>
      <c r="E153" s="28"/>
      <c r="F153" s="28"/>
      <c r="G153" s="28"/>
      <c r="H153" s="28"/>
      <c r="I153" s="29"/>
      <c r="J153" s="29"/>
      <c r="K153" s="28"/>
    </row>
    <row r="154" spans="2:11" x14ac:dyDescent="0.2">
      <c r="B154" s="32" t="s">
        <v>77</v>
      </c>
      <c r="C154" s="32" t="s">
        <v>14</v>
      </c>
      <c r="D154" s="33"/>
      <c r="E154" s="33">
        <v>7298250</v>
      </c>
      <c r="F154" s="33">
        <v>-6651718.4500000002</v>
      </c>
      <c r="G154" s="33">
        <v>-91.14</v>
      </c>
      <c r="H154" s="33"/>
      <c r="I154" s="29"/>
      <c r="J154" s="29"/>
      <c r="K154" s="33">
        <v>646531.55000000005</v>
      </c>
    </row>
    <row r="155" spans="2:11" x14ac:dyDescent="0.2">
      <c r="B155" s="30" t="s">
        <v>78</v>
      </c>
      <c r="C155" s="30" t="s">
        <v>79</v>
      </c>
      <c r="D155" s="31"/>
      <c r="E155" s="31">
        <v>14000</v>
      </c>
      <c r="F155" s="31">
        <v>-14000</v>
      </c>
      <c r="G155" s="31">
        <v>-100</v>
      </c>
      <c r="H155" s="31"/>
      <c r="I155" s="29"/>
      <c r="J155" s="29"/>
      <c r="K155" s="31">
        <v>0</v>
      </c>
    </row>
    <row r="156" spans="2:11" x14ac:dyDescent="0.2">
      <c r="B156" s="27" t="s">
        <v>99</v>
      </c>
      <c r="C156" s="27"/>
      <c r="D156" s="28"/>
      <c r="E156" s="28">
        <v>14000</v>
      </c>
      <c r="F156" s="28">
        <v>-14000</v>
      </c>
      <c r="G156" s="28">
        <v>-100</v>
      </c>
      <c r="H156" s="28"/>
      <c r="I156" s="29"/>
      <c r="J156" s="29"/>
      <c r="K156" s="28">
        <v>0</v>
      </c>
    </row>
    <row r="157" spans="2:11" x14ac:dyDescent="0.2">
      <c r="B157" s="30" t="s">
        <v>80</v>
      </c>
      <c r="C157" s="30" t="s">
        <v>81</v>
      </c>
      <c r="D157" s="31"/>
      <c r="E157" s="31">
        <v>4749550</v>
      </c>
      <c r="F157" s="31">
        <v>-4352698.45</v>
      </c>
      <c r="G157" s="31">
        <v>-91.64</v>
      </c>
      <c r="H157" s="31"/>
      <c r="I157" s="29"/>
      <c r="J157" s="29"/>
      <c r="K157" s="31">
        <v>396851.55</v>
      </c>
    </row>
    <row r="158" spans="2:11" x14ac:dyDescent="0.2">
      <c r="B158" s="27" t="s">
        <v>99</v>
      </c>
      <c r="C158" s="27"/>
      <c r="D158" s="28"/>
      <c r="E158" s="28">
        <v>550212.28</v>
      </c>
      <c r="F158" s="28">
        <v>-288832.28000000003</v>
      </c>
      <c r="G158" s="28">
        <v>-52.49</v>
      </c>
      <c r="H158" s="28"/>
      <c r="I158" s="29"/>
      <c r="J158" s="29"/>
      <c r="K158" s="28">
        <v>261380</v>
      </c>
    </row>
    <row r="159" spans="2:11" x14ac:dyDescent="0.2">
      <c r="B159" s="27" t="s">
        <v>108</v>
      </c>
      <c r="C159" s="27"/>
      <c r="D159" s="28"/>
      <c r="E159" s="28">
        <v>2297.7199999999998</v>
      </c>
      <c r="F159" s="28">
        <v>-1347.72</v>
      </c>
      <c r="G159" s="28">
        <v>-58.65</v>
      </c>
      <c r="H159" s="28"/>
      <c r="I159" s="29"/>
      <c r="J159" s="29"/>
      <c r="K159" s="28">
        <v>950</v>
      </c>
    </row>
    <row r="160" spans="2:11" x14ac:dyDescent="0.2">
      <c r="B160" s="27" t="s">
        <v>109</v>
      </c>
      <c r="C160" s="27"/>
      <c r="D160" s="28"/>
      <c r="E160" s="28">
        <v>99830</v>
      </c>
      <c r="F160" s="28">
        <v>-42710.25</v>
      </c>
      <c r="G160" s="28">
        <v>-42.78</v>
      </c>
      <c r="H160" s="28"/>
      <c r="I160" s="29"/>
      <c r="J160" s="29"/>
      <c r="K160" s="28">
        <v>57119.75</v>
      </c>
    </row>
    <row r="161" spans="2:11" x14ac:dyDescent="0.2">
      <c r="B161" s="27" t="s">
        <v>100</v>
      </c>
      <c r="C161" s="27"/>
      <c r="D161" s="28"/>
      <c r="E161" s="28">
        <v>0</v>
      </c>
      <c r="F161" s="28">
        <v>340</v>
      </c>
      <c r="G161" s="28">
        <v>100</v>
      </c>
      <c r="H161" s="28"/>
      <c r="I161" s="29"/>
      <c r="J161" s="29"/>
      <c r="K161" s="28">
        <v>340</v>
      </c>
    </row>
    <row r="162" spans="2:11" x14ac:dyDescent="0.2">
      <c r="B162" s="27" t="s">
        <v>101</v>
      </c>
      <c r="C162" s="27"/>
      <c r="D162" s="28"/>
      <c r="E162" s="28">
        <v>82700</v>
      </c>
      <c r="F162" s="28">
        <v>-54000</v>
      </c>
      <c r="G162" s="28">
        <v>-65.3</v>
      </c>
      <c r="H162" s="28"/>
      <c r="I162" s="29"/>
      <c r="J162" s="29"/>
      <c r="K162" s="28">
        <v>28700</v>
      </c>
    </row>
    <row r="163" spans="2:11" x14ac:dyDescent="0.2">
      <c r="B163" s="27" t="s">
        <v>102</v>
      </c>
      <c r="C163" s="27"/>
      <c r="D163" s="28"/>
      <c r="E163" s="28">
        <v>600</v>
      </c>
      <c r="F163" s="28">
        <v>0</v>
      </c>
      <c r="G163" s="28">
        <v>0</v>
      </c>
      <c r="H163" s="28"/>
      <c r="I163" s="29"/>
      <c r="J163" s="29"/>
      <c r="K163" s="28">
        <v>600</v>
      </c>
    </row>
    <row r="164" spans="2:11" x14ac:dyDescent="0.2">
      <c r="B164" s="27" t="s">
        <v>103</v>
      </c>
      <c r="C164" s="27"/>
      <c r="D164" s="28"/>
      <c r="E164" s="28">
        <v>3370370</v>
      </c>
      <c r="F164" s="28">
        <v>-3346360</v>
      </c>
      <c r="G164" s="28">
        <v>-99.29</v>
      </c>
      <c r="H164" s="28"/>
      <c r="I164" s="29"/>
      <c r="J164" s="29"/>
      <c r="K164" s="28">
        <v>24010</v>
      </c>
    </row>
    <row r="165" spans="2:11" x14ac:dyDescent="0.2">
      <c r="B165" s="27" t="s">
        <v>104</v>
      </c>
      <c r="C165" s="27"/>
      <c r="D165" s="28"/>
      <c r="E165" s="28">
        <v>0</v>
      </c>
      <c r="F165" s="28">
        <v>1214.8</v>
      </c>
      <c r="G165" s="28">
        <v>100</v>
      </c>
      <c r="H165" s="28"/>
      <c r="I165" s="29"/>
      <c r="J165" s="29"/>
      <c r="K165" s="28">
        <v>1214.8</v>
      </c>
    </row>
    <row r="166" spans="2:11" x14ac:dyDescent="0.2">
      <c r="B166" s="27" t="s">
        <v>106</v>
      </c>
      <c r="C166" s="27"/>
      <c r="D166" s="28"/>
      <c r="E166" s="28">
        <v>25020</v>
      </c>
      <c r="F166" s="28">
        <v>-4020</v>
      </c>
      <c r="G166" s="28">
        <v>-16.07</v>
      </c>
      <c r="H166" s="28"/>
      <c r="I166" s="29"/>
      <c r="J166" s="29"/>
      <c r="K166" s="28">
        <v>21000</v>
      </c>
    </row>
    <row r="167" spans="2:11" x14ac:dyDescent="0.2">
      <c r="B167" s="27" t="s">
        <v>111</v>
      </c>
      <c r="C167" s="27"/>
      <c r="D167" s="28"/>
      <c r="E167" s="28">
        <v>1220</v>
      </c>
      <c r="F167" s="28">
        <v>-1220</v>
      </c>
      <c r="G167" s="28">
        <v>-100</v>
      </c>
      <c r="H167" s="28"/>
      <c r="I167" s="29"/>
      <c r="J167" s="29"/>
      <c r="K167" s="28">
        <v>0</v>
      </c>
    </row>
    <row r="168" spans="2:11" x14ac:dyDescent="0.2">
      <c r="B168" s="27" t="s">
        <v>112</v>
      </c>
      <c r="C168" s="27"/>
      <c r="D168" s="28"/>
      <c r="E168" s="28">
        <v>1400</v>
      </c>
      <c r="F168" s="28">
        <v>137</v>
      </c>
      <c r="G168" s="28">
        <v>9.7899999999999991</v>
      </c>
      <c r="H168" s="28"/>
      <c r="I168" s="29"/>
      <c r="J168" s="29"/>
      <c r="K168" s="28">
        <v>1537</v>
      </c>
    </row>
    <row r="169" spans="2:11" x14ac:dyDescent="0.2">
      <c r="B169" s="27" t="s">
        <v>114</v>
      </c>
      <c r="C169" s="27"/>
      <c r="D169" s="28"/>
      <c r="E169" s="28">
        <v>615900</v>
      </c>
      <c r="F169" s="28">
        <v>-615900</v>
      </c>
      <c r="G169" s="28">
        <v>-100</v>
      </c>
      <c r="H169" s="28"/>
      <c r="I169" s="29"/>
      <c r="J169" s="29"/>
      <c r="K169" s="28">
        <v>0</v>
      </c>
    </row>
    <row r="170" spans="2:11" x14ac:dyDescent="0.2">
      <c r="B170" s="30" t="s">
        <v>83</v>
      </c>
      <c r="C170" s="30" t="s">
        <v>84</v>
      </c>
      <c r="D170" s="31"/>
      <c r="E170" s="31">
        <v>2534700</v>
      </c>
      <c r="F170" s="31">
        <v>-2285020</v>
      </c>
      <c r="G170" s="31">
        <v>-90.15</v>
      </c>
      <c r="H170" s="31"/>
      <c r="I170" s="29"/>
      <c r="J170" s="29"/>
      <c r="K170" s="31">
        <v>249680</v>
      </c>
    </row>
    <row r="171" spans="2:11" x14ac:dyDescent="0.2">
      <c r="B171" s="27" t="s">
        <v>99</v>
      </c>
      <c r="C171" s="27"/>
      <c r="D171" s="28"/>
      <c r="E171" s="28">
        <v>25000</v>
      </c>
      <c r="F171" s="28">
        <v>24680</v>
      </c>
      <c r="G171" s="28">
        <v>98.72</v>
      </c>
      <c r="H171" s="28"/>
      <c r="I171" s="29"/>
      <c r="J171" s="29"/>
      <c r="K171" s="28">
        <v>49680</v>
      </c>
    </row>
    <row r="172" spans="2:11" x14ac:dyDescent="0.2">
      <c r="B172" s="27" t="s">
        <v>102</v>
      </c>
      <c r="C172" s="27"/>
      <c r="D172" s="28"/>
      <c r="E172" s="28">
        <v>200000</v>
      </c>
      <c r="F172" s="28">
        <v>0</v>
      </c>
      <c r="G172" s="28">
        <v>0</v>
      </c>
      <c r="H172" s="28"/>
      <c r="I172" s="29"/>
      <c r="J172" s="29"/>
      <c r="K172" s="28">
        <v>200000</v>
      </c>
    </row>
    <row r="173" spans="2:11" x14ac:dyDescent="0.2">
      <c r="B173" s="27" t="s">
        <v>103</v>
      </c>
      <c r="C173" s="27"/>
      <c r="D173" s="28"/>
      <c r="E173" s="28">
        <v>2071600</v>
      </c>
      <c r="F173" s="28">
        <v>-2071600</v>
      </c>
      <c r="G173" s="28">
        <v>-100</v>
      </c>
      <c r="H173" s="28"/>
      <c r="I173" s="29"/>
      <c r="J173" s="29"/>
      <c r="K173" s="28">
        <v>0</v>
      </c>
    </row>
    <row r="174" spans="2:11" x14ac:dyDescent="0.2">
      <c r="B174" s="27" t="s">
        <v>106</v>
      </c>
      <c r="C174" s="27"/>
      <c r="D174" s="28"/>
      <c r="E174" s="28">
        <v>9000</v>
      </c>
      <c r="F174" s="28">
        <v>-9000</v>
      </c>
      <c r="G174" s="28">
        <v>-100</v>
      </c>
      <c r="H174" s="28"/>
      <c r="I174" s="29"/>
      <c r="J174" s="29"/>
      <c r="K174" s="28">
        <v>0</v>
      </c>
    </row>
    <row r="175" spans="2:11" x14ac:dyDescent="0.2">
      <c r="B175" s="27" t="s">
        <v>114</v>
      </c>
      <c r="C175" s="27"/>
      <c r="D175" s="28"/>
      <c r="E175" s="28">
        <v>229100</v>
      </c>
      <c r="F175" s="28">
        <v>-229100</v>
      </c>
      <c r="G175" s="28">
        <v>-100</v>
      </c>
      <c r="H175" s="28"/>
      <c r="I175" s="29"/>
      <c r="J175" s="29"/>
      <c r="K175" s="28">
        <v>0</v>
      </c>
    </row>
    <row r="177" spans="2:17" x14ac:dyDescent="0.2">
      <c r="B177" s="2" t="s">
        <v>509</v>
      </c>
      <c r="C177" s="2"/>
      <c r="K177" s="6" t="s">
        <v>489</v>
      </c>
      <c r="P177" s="6" t="s">
        <v>489</v>
      </c>
      <c r="Q177" s="6" t="s">
        <v>489</v>
      </c>
    </row>
    <row r="179" spans="2:17" ht="25.5" customHeight="1" x14ac:dyDescent="0.2">
      <c r="B179" s="19" t="s">
        <v>507</v>
      </c>
      <c r="C179" s="69" t="s">
        <v>508</v>
      </c>
      <c r="D179" s="70"/>
      <c r="E179" s="19" t="s">
        <v>492</v>
      </c>
      <c r="F179" s="19" t="s">
        <v>494</v>
      </c>
      <c r="G179" s="71" t="s">
        <v>115</v>
      </c>
      <c r="H179" s="72"/>
      <c r="I179" s="69" t="s">
        <v>493</v>
      </c>
      <c r="J179" s="70"/>
      <c r="K179" s="70"/>
      <c r="L179" s="70"/>
      <c r="P179" s="6" t="s">
        <v>489</v>
      </c>
    </row>
    <row r="180" spans="2:17" x14ac:dyDescent="0.2">
      <c r="B180" s="24" t="s">
        <v>113</v>
      </c>
      <c r="C180" s="24"/>
      <c r="D180" s="25"/>
      <c r="E180" s="25">
        <v>9394400.8699999992</v>
      </c>
      <c r="F180" s="25">
        <v>-6419011.8799999999</v>
      </c>
      <c r="G180" s="25">
        <v>-68.33</v>
      </c>
      <c r="H180" s="25"/>
      <c r="I180" s="26"/>
      <c r="J180" s="26"/>
      <c r="K180" s="25">
        <v>2975388.99</v>
      </c>
    </row>
    <row r="181" spans="2:17" x14ac:dyDescent="0.2">
      <c r="B181" s="27" t="s">
        <v>117</v>
      </c>
      <c r="C181" s="27"/>
      <c r="D181" s="28"/>
      <c r="E181" s="28">
        <v>522654.49</v>
      </c>
      <c r="F181" s="28">
        <v>24590</v>
      </c>
      <c r="G181" s="28">
        <v>4.7</v>
      </c>
      <c r="H181" s="28"/>
      <c r="I181" s="29"/>
      <c r="J181" s="29"/>
      <c r="K181" s="28">
        <v>547244.49</v>
      </c>
    </row>
    <row r="182" spans="2:17" x14ac:dyDescent="0.2">
      <c r="B182" s="34" t="s">
        <v>118</v>
      </c>
      <c r="C182" s="34"/>
      <c r="D182" s="35"/>
      <c r="E182" s="35">
        <v>520804.49</v>
      </c>
      <c r="F182" s="35">
        <v>24590</v>
      </c>
      <c r="G182" s="35">
        <v>4.72</v>
      </c>
      <c r="H182" s="35"/>
      <c r="I182" s="29"/>
      <c r="J182" s="29"/>
      <c r="K182" s="35">
        <v>545394.49</v>
      </c>
    </row>
    <row r="183" spans="2:17" x14ac:dyDescent="0.2">
      <c r="B183" s="34" t="s">
        <v>119</v>
      </c>
      <c r="C183" s="34"/>
      <c r="D183" s="35"/>
      <c r="E183" s="35">
        <v>1850</v>
      </c>
      <c r="F183" s="35">
        <v>0</v>
      </c>
      <c r="G183" s="35">
        <v>0</v>
      </c>
      <c r="H183" s="35"/>
      <c r="I183" s="29"/>
      <c r="J183" s="29"/>
      <c r="K183" s="35">
        <v>1850</v>
      </c>
    </row>
    <row r="184" spans="2:17" x14ac:dyDescent="0.2">
      <c r="B184" s="27" t="s">
        <v>120</v>
      </c>
      <c r="C184" s="27"/>
      <c r="D184" s="28"/>
      <c r="E184" s="28">
        <v>106260</v>
      </c>
      <c r="F184" s="28">
        <v>21640</v>
      </c>
      <c r="G184" s="28">
        <v>20.37</v>
      </c>
      <c r="H184" s="28"/>
      <c r="I184" s="29"/>
      <c r="J184" s="29"/>
      <c r="K184" s="28">
        <v>127900</v>
      </c>
    </row>
    <row r="185" spans="2:17" x14ac:dyDescent="0.2">
      <c r="B185" s="34" t="s">
        <v>121</v>
      </c>
      <c r="C185" s="34"/>
      <c r="D185" s="35"/>
      <c r="E185" s="35">
        <v>0</v>
      </c>
      <c r="F185" s="35">
        <v>3400</v>
      </c>
      <c r="G185" s="35">
        <v>100</v>
      </c>
      <c r="H185" s="35"/>
      <c r="I185" s="29"/>
      <c r="J185" s="29"/>
      <c r="K185" s="35">
        <v>3400</v>
      </c>
    </row>
    <row r="186" spans="2:17" x14ac:dyDescent="0.2">
      <c r="B186" s="34" t="s">
        <v>122</v>
      </c>
      <c r="C186" s="34"/>
      <c r="D186" s="35"/>
      <c r="E186" s="35">
        <v>104600</v>
      </c>
      <c r="F186" s="35">
        <v>18900</v>
      </c>
      <c r="G186" s="35">
        <v>18.07</v>
      </c>
      <c r="H186" s="35"/>
      <c r="I186" s="29"/>
      <c r="J186" s="29"/>
      <c r="K186" s="35">
        <v>123500</v>
      </c>
    </row>
    <row r="187" spans="2:17" x14ac:dyDescent="0.2">
      <c r="B187" s="34" t="s">
        <v>123</v>
      </c>
      <c r="C187" s="34"/>
      <c r="D187" s="35"/>
      <c r="E187" s="35">
        <v>1660</v>
      </c>
      <c r="F187" s="35">
        <v>-660</v>
      </c>
      <c r="G187" s="35">
        <v>-39.76</v>
      </c>
      <c r="H187" s="35"/>
      <c r="I187" s="29"/>
      <c r="J187" s="29"/>
      <c r="K187" s="35">
        <v>1000</v>
      </c>
    </row>
    <row r="188" spans="2:17" x14ac:dyDescent="0.2">
      <c r="B188" s="27" t="s">
        <v>124</v>
      </c>
      <c r="C188" s="27"/>
      <c r="D188" s="28"/>
      <c r="E188" s="28">
        <v>1100150</v>
      </c>
      <c r="F188" s="28">
        <v>-427160</v>
      </c>
      <c r="G188" s="28">
        <v>-38.83</v>
      </c>
      <c r="H188" s="28"/>
      <c r="I188" s="29"/>
      <c r="J188" s="29"/>
      <c r="K188" s="28">
        <v>672990</v>
      </c>
    </row>
    <row r="189" spans="2:17" x14ac:dyDescent="0.2">
      <c r="B189" s="34" t="s">
        <v>125</v>
      </c>
      <c r="C189" s="34"/>
      <c r="D189" s="35"/>
      <c r="E189" s="35">
        <v>2300</v>
      </c>
      <c r="F189" s="35">
        <v>-300</v>
      </c>
      <c r="G189" s="35">
        <v>-13.04</v>
      </c>
      <c r="H189" s="35"/>
      <c r="I189" s="29"/>
      <c r="J189" s="29"/>
      <c r="K189" s="35">
        <v>2000</v>
      </c>
    </row>
    <row r="190" spans="2:17" x14ac:dyDescent="0.2">
      <c r="B190" s="34" t="s">
        <v>126</v>
      </c>
      <c r="C190" s="34"/>
      <c r="D190" s="35"/>
      <c r="E190" s="35">
        <v>7600</v>
      </c>
      <c r="F190" s="35">
        <v>1830</v>
      </c>
      <c r="G190" s="35">
        <v>24.08</v>
      </c>
      <c r="H190" s="35"/>
      <c r="I190" s="29"/>
      <c r="J190" s="29"/>
      <c r="K190" s="35">
        <v>9430</v>
      </c>
    </row>
    <row r="191" spans="2:17" x14ac:dyDescent="0.2">
      <c r="B191" s="34" t="s">
        <v>127</v>
      </c>
      <c r="C191" s="34"/>
      <c r="D191" s="35"/>
      <c r="E191" s="35">
        <v>985020</v>
      </c>
      <c r="F191" s="35">
        <v>-455050</v>
      </c>
      <c r="G191" s="35">
        <v>-46.2</v>
      </c>
      <c r="H191" s="35"/>
      <c r="I191" s="29"/>
      <c r="J191" s="29"/>
      <c r="K191" s="35">
        <v>529970</v>
      </c>
    </row>
    <row r="192" spans="2:17" x14ac:dyDescent="0.2">
      <c r="B192" s="34" t="s">
        <v>128</v>
      </c>
      <c r="C192" s="34"/>
      <c r="D192" s="35"/>
      <c r="E192" s="35">
        <v>520</v>
      </c>
      <c r="F192" s="35">
        <v>0</v>
      </c>
      <c r="G192" s="35">
        <v>0</v>
      </c>
      <c r="H192" s="35"/>
      <c r="I192" s="29"/>
      <c r="J192" s="29"/>
      <c r="K192" s="35">
        <v>520</v>
      </c>
    </row>
    <row r="193" spans="2:11" x14ac:dyDescent="0.2">
      <c r="B193" s="34" t="s">
        <v>129</v>
      </c>
      <c r="C193" s="34"/>
      <c r="D193" s="35"/>
      <c r="E193" s="35">
        <v>104710</v>
      </c>
      <c r="F193" s="35">
        <v>26360</v>
      </c>
      <c r="G193" s="35">
        <v>25.17</v>
      </c>
      <c r="H193" s="35"/>
      <c r="I193" s="29"/>
      <c r="J193" s="29"/>
      <c r="K193" s="35">
        <v>131070</v>
      </c>
    </row>
    <row r="194" spans="2:11" x14ac:dyDescent="0.2">
      <c r="B194" s="27" t="s">
        <v>130</v>
      </c>
      <c r="C194" s="27"/>
      <c r="D194" s="28"/>
      <c r="E194" s="28">
        <v>83620</v>
      </c>
      <c r="F194" s="28">
        <v>15700</v>
      </c>
      <c r="G194" s="28">
        <v>18.78</v>
      </c>
      <c r="H194" s="28"/>
      <c r="I194" s="29"/>
      <c r="J194" s="29"/>
      <c r="K194" s="28">
        <v>99320</v>
      </c>
    </row>
    <row r="195" spans="2:11" x14ac:dyDescent="0.2">
      <c r="B195" s="34" t="s">
        <v>131</v>
      </c>
      <c r="C195" s="34"/>
      <c r="D195" s="35"/>
      <c r="E195" s="35">
        <v>66120</v>
      </c>
      <c r="F195" s="35">
        <v>1060</v>
      </c>
      <c r="G195" s="35">
        <v>1.6</v>
      </c>
      <c r="H195" s="35"/>
      <c r="I195" s="29"/>
      <c r="J195" s="29"/>
      <c r="K195" s="35">
        <v>67180</v>
      </c>
    </row>
    <row r="196" spans="2:11" x14ac:dyDescent="0.2">
      <c r="B196" s="34" t="s">
        <v>132</v>
      </c>
      <c r="C196" s="34"/>
      <c r="D196" s="35"/>
      <c r="E196" s="35">
        <v>3500</v>
      </c>
      <c r="F196" s="35">
        <v>0</v>
      </c>
      <c r="G196" s="35">
        <v>0</v>
      </c>
      <c r="H196" s="35"/>
      <c r="I196" s="29"/>
      <c r="J196" s="29"/>
      <c r="K196" s="35">
        <v>3500</v>
      </c>
    </row>
    <row r="197" spans="2:11" x14ac:dyDescent="0.2">
      <c r="B197" s="34" t="s">
        <v>133</v>
      </c>
      <c r="C197" s="34"/>
      <c r="D197" s="35"/>
      <c r="E197" s="35">
        <v>14000</v>
      </c>
      <c r="F197" s="35">
        <v>14640</v>
      </c>
      <c r="G197" s="35">
        <v>104.57</v>
      </c>
      <c r="H197" s="35"/>
      <c r="I197" s="29"/>
      <c r="J197" s="29"/>
      <c r="K197" s="35">
        <v>28640</v>
      </c>
    </row>
    <row r="198" spans="2:11" x14ac:dyDescent="0.2">
      <c r="B198" s="27" t="s">
        <v>134</v>
      </c>
      <c r="C198" s="27"/>
      <c r="D198" s="28"/>
      <c r="E198" s="28">
        <v>473730</v>
      </c>
      <c r="F198" s="28">
        <v>-238300</v>
      </c>
      <c r="G198" s="28">
        <v>-50.3</v>
      </c>
      <c r="H198" s="28"/>
      <c r="I198" s="29"/>
      <c r="J198" s="29"/>
      <c r="K198" s="28">
        <v>235430</v>
      </c>
    </row>
    <row r="199" spans="2:11" x14ac:dyDescent="0.2">
      <c r="B199" s="34" t="s">
        <v>135</v>
      </c>
      <c r="C199" s="34"/>
      <c r="D199" s="35"/>
      <c r="E199" s="35">
        <v>138400</v>
      </c>
      <c r="F199" s="35">
        <v>-60130</v>
      </c>
      <c r="G199" s="35">
        <v>-43.45</v>
      </c>
      <c r="H199" s="35"/>
      <c r="I199" s="29"/>
      <c r="J199" s="29"/>
      <c r="K199" s="35">
        <v>78270</v>
      </c>
    </row>
    <row r="200" spans="2:11" x14ac:dyDescent="0.2">
      <c r="B200" s="34" t="s">
        <v>136</v>
      </c>
      <c r="C200" s="34"/>
      <c r="D200" s="35"/>
      <c r="E200" s="35">
        <v>43130</v>
      </c>
      <c r="F200" s="35">
        <v>30700</v>
      </c>
      <c r="G200" s="35">
        <v>71.180000000000007</v>
      </c>
      <c r="H200" s="35"/>
      <c r="I200" s="29"/>
      <c r="J200" s="29"/>
      <c r="K200" s="35">
        <v>73830</v>
      </c>
    </row>
    <row r="201" spans="2:11" x14ac:dyDescent="0.2">
      <c r="B201" s="34" t="s">
        <v>137</v>
      </c>
      <c r="C201" s="34"/>
      <c r="D201" s="35"/>
      <c r="E201" s="35">
        <v>292200</v>
      </c>
      <c r="F201" s="35">
        <v>-208870</v>
      </c>
      <c r="G201" s="35">
        <v>-71.48</v>
      </c>
      <c r="H201" s="35"/>
      <c r="I201" s="29"/>
      <c r="J201" s="29"/>
      <c r="K201" s="35">
        <v>83330</v>
      </c>
    </row>
    <row r="202" spans="2:11" x14ac:dyDescent="0.2">
      <c r="B202" s="27" t="s">
        <v>138</v>
      </c>
      <c r="C202" s="27"/>
      <c r="D202" s="28"/>
      <c r="E202" s="28">
        <v>8060</v>
      </c>
      <c r="F202" s="28">
        <v>60</v>
      </c>
      <c r="G202" s="28">
        <v>0.74</v>
      </c>
      <c r="H202" s="28"/>
      <c r="I202" s="29"/>
      <c r="J202" s="29"/>
      <c r="K202" s="28">
        <v>8120</v>
      </c>
    </row>
    <row r="203" spans="2:11" x14ac:dyDescent="0.2">
      <c r="B203" s="34" t="s">
        <v>139</v>
      </c>
      <c r="C203" s="34"/>
      <c r="D203" s="35"/>
      <c r="E203" s="35">
        <v>8060</v>
      </c>
      <c r="F203" s="35">
        <v>60</v>
      </c>
      <c r="G203" s="35">
        <v>0.74</v>
      </c>
      <c r="H203" s="35"/>
      <c r="I203" s="29"/>
      <c r="J203" s="29"/>
      <c r="K203" s="35">
        <v>8120</v>
      </c>
    </row>
    <row r="204" spans="2:11" x14ac:dyDescent="0.2">
      <c r="B204" s="27" t="s">
        <v>140</v>
      </c>
      <c r="C204" s="27"/>
      <c r="D204" s="28"/>
      <c r="E204" s="28">
        <v>117484.06</v>
      </c>
      <c r="F204" s="28">
        <v>235</v>
      </c>
      <c r="G204" s="28">
        <v>0.2</v>
      </c>
      <c r="H204" s="28"/>
      <c r="I204" s="29"/>
      <c r="J204" s="29"/>
      <c r="K204" s="28">
        <v>117719.06</v>
      </c>
    </row>
    <row r="205" spans="2:11" x14ac:dyDescent="0.2">
      <c r="B205" s="34" t="s">
        <v>141</v>
      </c>
      <c r="C205" s="34"/>
      <c r="D205" s="35"/>
      <c r="E205" s="35">
        <v>62600</v>
      </c>
      <c r="F205" s="35">
        <v>-760</v>
      </c>
      <c r="G205" s="35">
        <v>-1.21</v>
      </c>
      <c r="H205" s="35"/>
      <c r="I205" s="29"/>
      <c r="J205" s="29"/>
      <c r="K205" s="35">
        <v>61840</v>
      </c>
    </row>
    <row r="206" spans="2:11" x14ac:dyDescent="0.2">
      <c r="B206" s="34" t="s">
        <v>142</v>
      </c>
      <c r="C206" s="34"/>
      <c r="D206" s="35"/>
      <c r="E206" s="35">
        <v>49884.06</v>
      </c>
      <c r="F206" s="35">
        <v>995</v>
      </c>
      <c r="G206" s="35">
        <v>1.99</v>
      </c>
      <c r="H206" s="35"/>
      <c r="I206" s="29"/>
      <c r="J206" s="29"/>
      <c r="K206" s="35">
        <v>50879.06</v>
      </c>
    </row>
    <row r="207" spans="2:11" x14ac:dyDescent="0.2">
      <c r="B207" s="34" t="s">
        <v>143</v>
      </c>
      <c r="C207" s="34"/>
      <c r="D207" s="35"/>
      <c r="E207" s="35">
        <v>5000</v>
      </c>
      <c r="F207" s="35">
        <v>0</v>
      </c>
      <c r="G207" s="35">
        <v>0</v>
      </c>
      <c r="H207" s="35"/>
      <c r="I207" s="29"/>
      <c r="J207" s="29"/>
      <c r="K207" s="35">
        <v>5000</v>
      </c>
    </row>
    <row r="208" spans="2:11" x14ac:dyDescent="0.2">
      <c r="B208" s="27" t="s">
        <v>144</v>
      </c>
      <c r="C208" s="27"/>
      <c r="D208" s="28"/>
      <c r="E208" s="28">
        <v>6941242.3200000003</v>
      </c>
      <c r="F208" s="28">
        <v>-5823896.8799999999</v>
      </c>
      <c r="G208" s="28">
        <v>-83.9</v>
      </c>
      <c r="H208" s="28"/>
      <c r="I208" s="29"/>
      <c r="J208" s="29"/>
      <c r="K208" s="28">
        <v>1117345.44</v>
      </c>
    </row>
    <row r="209" spans="2:17" x14ac:dyDescent="0.2">
      <c r="B209" s="34" t="s">
        <v>145</v>
      </c>
      <c r="C209" s="34"/>
      <c r="D209" s="35"/>
      <c r="E209" s="35">
        <v>6903442.3200000003</v>
      </c>
      <c r="F209" s="35">
        <v>-5822716.8799999999</v>
      </c>
      <c r="G209" s="35">
        <v>-84.35</v>
      </c>
      <c r="H209" s="35"/>
      <c r="I209" s="29"/>
      <c r="J209" s="29"/>
      <c r="K209" s="35">
        <v>1080725.44</v>
      </c>
    </row>
    <row r="210" spans="2:17" x14ac:dyDescent="0.2">
      <c r="B210" s="34" t="s">
        <v>146</v>
      </c>
      <c r="C210" s="34"/>
      <c r="D210" s="35"/>
      <c r="E210" s="35">
        <v>37800</v>
      </c>
      <c r="F210" s="35">
        <v>-1180</v>
      </c>
      <c r="G210" s="35">
        <v>-3.12</v>
      </c>
      <c r="H210" s="35"/>
      <c r="I210" s="29"/>
      <c r="J210" s="29"/>
      <c r="K210" s="35">
        <v>36620</v>
      </c>
    </row>
    <row r="211" spans="2:17" x14ac:dyDescent="0.2">
      <c r="B211" s="27" t="s">
        <v>147</v>
      </c>
      <c r="C211" s="27"/>
      <c r="D211" s="28"/>
      <c r="E211" s="28">
        <v>41200</v>
      </c>
      <c r="F211" s="28">
        <v>8120</v>
      </c>
      <c r="G211" s="28">
        <v>19.71</v>
      </c>
      <c r="H211" s="28"/>
      <c r="I211" s="29"/>
      <c r="J211" s="29"/>
      <c r="K211" s="28">
        <v>49320</v>
      </c>
    </row>
    <row r="212" spans="2:17" x14ac:dyDescent="0.2">
      <c r="B212" s="34" t="s">
        <v>148</v>
      </c>
      <c r="C212" s="34"/>
      <c r="D212" s="35"/>
      <c r="E212" s="35">
        <v>700</v>
      </c>
      <c r="F212" s="35">
        <v>-280</v>
      </c>
      <c r="G212" s="35">
        <v>-40</v>
      </c>
      <c r="H212" s="35"/>
      <c r="I212" s="29"/>
      <c r="J212" s="29"/>
      <c r="K212" s="35">
        <v>420</v>
      </c>
    </row>
    <row r="213" spans="2:17" x14ac:dyDescent="0.2">
      <c r="B213" s="34" t="s">
        <v>149</v>
      </c>
      <c r="C213" s="34"/>
      <c r="D213" s="35"/>
      <c r="E213" s="35">
        <v>10000</v>
      </c>
      <c r="F213" s="35">
        <v>500</v>
      </c>
      <c r="G213" s="35">
        <v>5</v>
      </c>
      <c r="H213" s="35"/>
      <c r="I213" s="29"/>
      <c r="J213" s="29"/>
      <c r="K213" s="35">
        <v>10500</v>
      </c>
    </row>
    <row r="214" spans="2:17" x14ac:dyDescent="0.2">
      <c r="B214" s="34" t="s">
        <v>150</v>
      </c>
      <c r="C214" s="34"/>
      <c r="D214" s="35"/>
      <c r="E214" s="35">
        <v>1800</v>
      </c>
      <c r="F214" s="35">
        <v>-720</v>
      </c>
      <c r="G214" s="35">
        <v>-40</v>
      </c>
      <c r="H214" s="35"/>
      <c r="I214" s="29"/>
      <c r="J214" s="29"/>
      <c r="K214" s="35">
        <v>1080</v>
      </c>
    </row>
    <row r="215" spans="2:17" x14ac:dyDescent="0.2">
      <c r="B215" s="34" t="s">
        <v>151</v>
      </c>
      <c r="C215" s="34"/>
      <c r="D215" s="35"/>
      <c r="E215" s="35">
        <v>9000</v>
      </c>
      <c r="F215" s="35">
        <v>7800</v>
      </c>
      <c r="G215" s="35">
        <v>86.67</v>
      </c>
      <c r="H215" s="35"/>
      <c r="I215" s="29"/>
      <c r="J215" s="29"/>
      <c r="K215" s="35">
        <v>16800</v>
      </c>
    </row>
    <row r="216" spans="2:17" x14ac:dyDescent="0.2">
      <c r="B216" s="34" t="s">
        <v>152</v>
      </c>
      <c r="C216" s="34"/>
      <c r="D216" s="35"/>
      <c r="E216" s="35">
        <v>19700</v>
      </c>
      <c r="F216" s="35">
        <v>820</v>
      </c>
      <c r="G216" s="35">
        <v>4.16</v>
      </c>
      <c r="H216" s="35"/>
      <c r="I216" s="29"/>
      <c r="J216" s="29"/>
      <c r="K216" s="35">
        <v>20520</v>
      </c>
    </row>
    <row r="219" spans="2:17" x14ac:dyDescent="0.2">
      <c r="Q219" s="6" t="s">
        <v>489</v>
      </c>
    </row>
    <row r="220" spans="2:17" x14ac:dyDescent="0.2">
      <c r="B220" s="74" t="s">
        <v>510</v>
      </c>
      <c r="C220" s="74"/>
      <c r="D220" s="74"/>
      <c r="E220" s="74"/>
      <c r="F220" s="74"/>
      <c r="G220" s="74"/>
      <c r="H220" s="74"/>
      <c r="I220" s="74"/>
      <c r="J220" s="74"/>
      <c r="K220" s="74"/>
      <c r="O220" s="6" t="s">
        <v>489</v>
      </c>
    </row>
    <row r="221" spans="2:17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</row>
    <row r="222" spans="2:17" ht="25.5" customHeight="1" x14ac:dyDescent="0.2">
      <c r="B222" s="19" t="s">
        <v>29</v>
      </c>
      <c r="C222" s="69" t="s">
        <v>511</v>
      </c>
      <c r="D222" s="70"/>
      <c r="E222" s="19" t="s">
        <v>492</v>
      </c>
      <c r="F222" s="19" t="s">
        <v>494</v>
      </c>
      <c r="G222" s="71" t="s">
        <v>115</v>
      </c>
      <c r="H222" s="72"/>
      <c r="I222" s="69" t="s">
        <v>493</v>
      </c>
      <c r="J222" s="70"/>
      <c r="K222" s="70"/>
      <c r="L222" s="70"/>
      <c r="P222" s="6" t="s">
        <v>489</v>
      </c>
    </row>
    <row r="223" spans="2:17" x14ac:dyDescent="0.2">
      <c r="B223" s="24" t="s">
        <v>98</v>
      </c>
      <c r="C223" s="24"/>
      <c r="D223" s="25"/>
      <c r="E223" s="25">
        <v>845000</v>
      </c>
      <c r="F223" s="25">
        <v>-845000</v>
      </c>
      <c r="G223" s="25">
        <v>-100</v>
      </c>
      <c r="H223" s="25"/>
      <c r="I223" s="26"/>
      <c r="J223" s="26"/>
      <c r="K223" s="25">
        <v>0</v>
      </c>
    </row>
    <row r="224" spans="2:17" x14ac:dyDescent="0.2">
      <c r="B224" s="2" t="s">
        <v>87</v>
      </c>
      <c r="C224" s="2" t="s">
        <v>19</v>
      </c>
      <c r="D224" s="3"/>
      <c r="E224" s="3">
        <v>845000</v>
      </c>
      <c r="F224" s="3">
        <v>-845000</v>
      </c>
      <c r="G224" s="3">
        <v>-100</v>
      </c>
      <c r="H224" s="3"/>
      <c r="K224" s="3">
        <v>0</v>
      </c>
    </row>
    <row r="225" spans="2:11" x14ac:dyDescent="0.2">
      <c r="B225" s="15" t="s">
        <v>88</v>
      </c>
      <c r="C225" s="15" t="s">
        <v>89</v>
      </c>
      <c r="D225" s="16"/>
      <c r="E225" s="16">
        <v>845000</v>
      </c>
      <c r="F225" s="16">
        <v>-845000</v>
      </c>
      <c r="G225" s="16">
        <v>-100</v>
      </c>
      <c r="H225" s="16"/>
      <c r="K225" s="16">
        <v>0</v>
      </c>
    </row>
    <row r="226" spans="2:11" x14ac:dyDescent="0.2">
      <c r="B226" s="27" t="s">
        <v>114</v>
      </c>
      <c r="C226" s="27"/>
      <c r="D226" s="28"/>
      <c r="E226" s="28">
        <v>845000</v>
      </c>
      <c r="F226" s="28">
        <v>-845000</v>
      </c>
      <c r="G226" s="28">
        <v>-100</v>
      </c>
      <c r="H226" s="28"/>
      <c r="I226" s="29"/>
      <c r="J226" s="29"/>
      <c r="K226" s="28">
        <v>0</v>
      </c>
    </row>
    <row r="227" spans="2:11" x14ac:dyDescent="0.2">
      <c r="B227" s="27"/>
      <c r="C227" s="27"/>
      <c r="D227" s="28"/>
      <c r="E227" s="28"/>
      <c r="F227" s="28"/>
      <c r="G227" s="28"/>
      <c r="H227" s="28"/>
      <c r="I227" s="29"/>
      <c r="J227" s="29"/>
      <c r="K227" s="28"/>
    </row>
    <row r="228" spans="2:11" x14ac:dyDescent="0.2">
      <c r="B228" s="24" t="s">
        <v>113</v>
      </c>
      <c r="C228" s="24"/>
      <c r="D228" s="25"/>
      <c r="E228" s="25">
        <v>32080</v>
      </c>
      <c r="F228" s="25">
        <v>0</v>
      </c>
      <c r="G228" s="25">
        <v>0</v>
      </c>
      <c r="H228" s="25"/>
      <c r="I228" s="26"/>
      <c r="J228" s="26"/>
      <c r="K228" s="25">
        <v>32080</v>
      </c>
    </row>
    <row r="229" spans="2:11" x14ac:dyDescent="0.2">
      <c r="B229" s="2" t="s">
        <v>90</v>
      </c>
      <c r="C229" s="2" t="s">
        <v>20</v>
      </c>
      <c r="D229" s="3"/>
      <c r="E229" s="3">
        <v>32080</v>
      </c>
      <c r="F229" s="3">
        <v>0</v>
      </c>
      <c r="G229" s="3">
        <v>0</v>
      </c>
      <c r="H229" s="3"/>
      <c r="K229" s="3">
        <v>32080</v>
      </c>
    </row>
    <row r="230" spans="2:11" x14ac:dyDescent="0.2">
      <c r="B230" s="15" t="s">
        <v>91</v>
      </c>
      <c r="C230" s="15" t="s">
        <v>92</v>
      </c>
      <c r="D230" s="16"/>
      <c r="E230" s="16">
        <v>32080</v>
      </c>
      <c r="F230" s="16">
        <v>0</v>
      </c>
      <c r="G230" s="16">
        <v>0</v>
      </c>
      <c r="H230" s="16"/>
      <c r="K230" s="16">
        <v>32080</v>
      </c>
    </row>
    <row r="231" spans="2:11" x14ac:dyDescent="0.2">
      <c r="B231" s="27" t="s">
        <v>99</v>
      </c>
      <c r="C231" s="27"/>
      <c r="D231" s="28"/>
      <c r="E231" s="28">
        <v>32080</v>
      </c>
      <c r="F231" s="28">
        <v>0</v>
      </c>
      <c r="G231" s="28">
        <v>0</v>
      </c>
      <c r="H231" s="28"/>
      <c r="I231" s="29"/>
      <c r="J231" s="29"/>
      <c r="K231" s="28">
        <v>32080</v>
      </c>
    </row>
  </sheetData>
  <mergeCells count="198">
    <mergeCell ref="C79:D79"/>
    <mergeCell ref="G79:H79"/>
    <mergeCell ref="I79:L79"/>
    <mergeCell ref="C80:D80"/>
    <mergeCell ref="G80:H80"/>
    <mergeCell ref="I80:L80"/>
    <mergeCell ref="C77:D77"/>
    <mergeCell ref="G77:H77"/>
    <mergeCell ref="I77:L77"/>
    <mergeCell ref="B78:E78"/>
    <mergeCell ref="G78:H78"/>
    <mergeCell ref="I78:L78"/>
    <mergeCell ref="C75:D75"/>
    <mergeCell ref="G75:H75"/>
    <mergeCell ref="I75:L75"/>
    <mergeCell ref="C76:D76"/>
    <mergeCell ref="G76:H76"/>
    <mergeCell ref="I76:L76"/>
    <mergeCell ref="C72:D72"/>
    <mergeCell ref="G72:H72"/>
    <mergeCell ref="I72:L72"/>
    <mergeCell ref="C73:D73"/>
    <mergeCell ref="G73:H73"/>
    <mergeCell ref="I73:L73"/>
    <mergeCell ref="C70:D70"/>
    <mergeCell ref="G70:H70"/>
    <mergeCell ref="I70:L70"/>
    <mergeCell ref="B71:E71"/>
    <mergeCell ref="G71:H71"/>
    <mergeCell ref="I71:L71"/>
    <mergeCell ref="C68:D68"/>
    <mergeCell ref="G68:H68"/>
    <mergeCell ref="I68:L68"/>
    <mergeCell ref="C69:D69"/>
    <mergeCell ref="G69:H69"/>
    <mergeCell ref="I69:L69"/>
    <mergeCell ref="C66:D66"/>
    <mergeCell ref="G66:H66"/>
    <mergeCell ref="I66:L66"/>
    <mergeCell ref="C67:D67"/>
    <mergeCell ref="G67:H67"/>
    <mergeCell ref="I67:L67"/>
    <mergeCell ref="C63:D63"/>
    <mergeCell ref="G63:H63"/>
    <mergeCell ref="I63:L63"/>
    <mergeCell ref="C64:D64"/>
    <mergeCell ref="G64:H64"/>
    <mergeCell ref="I64:L64"/>
    <mergeCell ref="C61:D61"/>
    <mergeCell ref="G61:H61"/>
    <mergeCell ref="I61:L61"/>
    <mergeCell ref="C62:D62"/>
    <mergeCell ref="G62:H62"/>
    <mergeCell ref="I62:L62"/>
    <mergeCell ref="C59:D59"/>
    <mergeCell ref="G59:H59"/>
    <mergeCell ref="I59:L59"/>
    <mergeCell ref="C60:D60"/>
    <mergeCell ref="G60:H60"/>
    <mergeCell ref="I60:L60"/>
    <mergeCell ref="C57:D57"/>
    <mergeCell ref="G57:H57"/>
    <mergeCell ref="I57:L57"/>
    <mergeCell ref="C58:D58"/>
    <mergeCell ref="G58:H58"/>
    <mergeCell ref="I58:L58"/>
    <mergeCell ref="C54:D54"/>
    <mergeCell ref="G54:H54"/>
    <mergeCell ref="I54:L54"/>
    <mergeCell ref="C55:D55"/>
    <mergeCell ref="G55:H55"/>
    <mergeCell ref="I55:L55"/>
    <mergeCell ref="C51:D51"/>
    <mergeCell ref="G51:H51"/>
    <mergeCell ref="I51:L51"/>
    <mergeCell ref="C53:D53"/>
    <mergeCell ref="G53:H53"/>
    <mergeCell ref="I53:L53"/>
    <mergeCell ref="C49:D49"/>
    <mergeCell ref="G49:H49"/>
    <mergeCell ref="I49:L49"/>
    <mergeCell ref="C50:D50"/>
    <mergeCell ref="G50:H50"/>
    <mergeCell ref="I50:L50"/>
    <mergeCell ref="C47:D47"/>
    <mergeCell ref="G47:H47"/>
    <mergeCell ref="I47:L47"/>
    <mergeCell ref="C48:D48"/>
    <mergeCell ref="G48:H48"/>
    <mergeCell ref="I48:L48"/>
    <mergeCell ref="C45:D45"/>
    <mergeCell ref="G45:H45"/>
    <mergeCell ref="I45:L45"/>
    <mergeCell ref="C46:D46"/>
    <mergeCell ref="G46:H46"/>
    <mergeCell ref="I46:L46"/>
    <mergeCell ref="B44:E44"/>
    <mergeCell ref="G44:H44"/>
    <mergeCell ref="I44:L44"/>
    <mergeCell ref="A30:B30"/>
    <mergeCell ref="C30:D30"/>
    <mergeCell ref="G30:H30"/>
    <mergeCell ref="I30:L30"/>
    <mergeCell ref="C42:D42"/>
    <mergeCell ref="G42:H42"/>
    <mergeCell ref="I42:L42"/>
    <mergeCell ref="A39:K39"/>
    <mergeCell ref="A40:K40"/>
    <mergeCell ref="B41:K41"/>
    <mergeCell ref="A28:B28"/>
    <mergeCell ref="C28:D28"/>
    <mergeCell ref="G28:H28"/>
    <mergeCell ref="I28:L28"/>
    <mergeCell ref="A29:B29"/>
    <mergeCell ref="C29:D29"/>
    <mergeCell ref="G29:H29"/>
    <mergeCell ref="I29:L29"/>
    <mergeCell ref="C43:D43"/>
    <mergeCell ref="G43:H43"/>
    <mergeCell ref="I43:L43"/>
    <mergeCell ref="A26:B26"/>
    <mergeCell ref="C26:D26"/>
    <mergeCell ref="G26:H26"/>
    <mergeCell ref="I26:L26"/>
    <mergeCell ref="A27:B27"/>
    <mergeCell ref="C27:D27"/>
    <mergeCell ref="G27:H27"/>
    <mergeCell ref="I27:L27"/>
    <mergeCell ref="A24:B24"/>
    <mergeCell ref="C24:D24"/>
    <mergeCell ref="G24:H24"/>
    <mergeCell ref="I24:L24"/>
    <mergeCell ref="A25:B25"/>
    <mergeCell ref="C25:D25"/>
    <mergeCell ref="G25:H25"/>
    <mergeCell ref="I25:L25"/>
    <mergeCell ref="A22:B22"/>
    <mergeCell ref="C22:D22"/>
    <mergeCell ref="G22:H22"/>
    <mergeCell ref="I22:L22"/>
    <mergeCell ref="A23:B23"/>
    <mergeCell ref="C23:D23"/>
    <mergeCell ref="G23:H23"/>
    <mergeCell ref="I23:L23"/>
    <mergeCell ref="A19:B19"/>
    <mergeCell ref="C19:D19"/>
    <mergeCell ref="G19:H19"/>
    <mergeCell ref="I19:L19"/>
    <mergeCell ref="A21:B21"/>
    <mergeCell ref="C21:D21"/>
    <mergeCell ref="G21:H21"/>
    <mergeCell ref="I21:L21"/>
    <mergeCell ref="I20:K20"/>
    <mergeCell ref="A18:B18"/>
    <mergeCell ref="C18:D18"/>
    <mergeCell ref="G18:H18"/>
    <mergeCell ref="I18:L18"/>
    <mergeCell ref="A13:B13"/>
    <mergeCell ref="C13:D13"/>
    <mergeCell ref="G13:H13"/>
    <mergeCell ref="I13:L13"/>
    <mergeCell ref="A14:B14"/>
    <mergeCell ref="C14:D14"/>
    <mergeCell ref="G14:H14"/>
    <mergeCell ref="I14:L14"/>
    <mergeCell ref="A1:C1"/>
    <mergeCell ref="H1:I1"/>
    <mergeCell ref="A2:C2"/>
    <mergeCell ref="A5:K5"/>
    <mergeCell ref="A6:K6"/>
    <mergeCell ref="A9:K9"/>
    <mergeCell ref="A8:K8"/>
    <mergeCell ref="A10:K10"/>
    <mergeCell ref="I16:K16"/>
    <mergeCell ref="A12:B12"/>
    <mergeCell ref="C12:D12"/>
    <mergeCell ref="G12:H12"/>
    <mergeCell ref="I12:L12"/>
    <mergeCell ref="A3:C3"/>
    <mergeCell ref="A4:C4"/>
    <mergeCell ref="A11:B11"/>
    <mergeCell ref="C11:D11"/>
    <mergeCell ref="F11:L11"/>
    <mergeCell ref="A15:B15"/>
    <mergeCell ref="C15:D15"/>
    <mergeCell ref="G15:H15"/>
    <mergeCell ref="I15:L15"/>
    <mergeCell ref="C84:D84"/>
    <mergeCell ref="G84:H84"/>
    <mergeCell ref="I84:L84"/>
    <mergeCell ref="B83:D83"/>
    <mergeCell ref="C179:D179"/>
    <mergeCell ref="G179:H179"/>
    <mergeCell ref="I179:L179"/>
    <mergeCell ref="B220:K220"/>
    <mergeCell ref="C222:D222"/>
    <mergeCell ref="G222:H222"/>
    <mergeCell ref="I222:L222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2"/>
  <sheetViews>
    <sheetView showGridLines="0" workbookViewId="0">
      <selection activeCell="B724" sqref="B724"/>
    </sheetView>
  </sheetViews>
  <sheetFormatPr defaultRowHeight="12.75" x14ac:dyDescent="0.2"/>
  <cols>
    <col min="1" max="1" width="15.42578125" style="37" customWidth="1"/>
    <col min="2" max="2" width="55.28515625" style="37" customWidth="1"/>
    <col min="3" max="3" width="10.85546875" style="37" customWidth="1"/>
    <col min="4" max="5" width="12.42578125" style="37" customWidth="1"/>
    <col min="6" max="6" width="10" style="37" customWidth="1"/>
    <col min="7" max="7" width="0.85546875" style="37" customWidth="1"/>
    <col min="8" max="8" width="6.140625" style="37" customWidth="1"/>
    <col min="9" max="9" width="0.5703125" style="37" customWidth="1"/>
    <col min="10" max="10" width="6" style="37" customWidth="1"/>
    <col min="11" max="11" width="0" style="37" hidden="1" customWidth="1"/>
    <col min="12" max="12" width="1.28515625" style="37" customWidth="1"/>
    <col min="13" max="13" width="0" style="37" hidden="1" customWidth="1"/>
    <col min="14" max="14" width="6.7109375" style="37" customWidth="1"/>
    <col min="15" max="16384" width="9.140625" style="37"/>
  </cols>
  <sheetData>
    <row r="1" spans="1:11" ht="12.75" customHeight="1" x14ac:dyDescent="0.2">
      <c r="A1" s="102" t="s">
        <v>0</v>
      </c>
      <c r="B1" s="102"/>
      <c r="C1" s="102"/>
    </row>
    <row r="2" spans="1:11" ht="12.75" customHeight="1" x14ac:dyDescent="0.2">
      <c r="A2" s="102" t="s">
        <v>2</v>
      </c>
      <c r="B2" s="102"/>
      <c r="C2" s="102"/>
    </row>
    <row r="3" spans="1:11" ht="12.75" customHeight="1" x14ac:dyDescent="0.2">
      <c r="A3" s="102" t="s">
        <v>3</v>
      </c>
      <c r="B3" s="102"/>
      <c r="C3" s="38" t="s">
        <v>489</v>
      </c>
      <c r="D3" s="39" t="s">
        <v>489</v>
      </c>
    </row>
    <row r="4" spans="1:11" ht="12.75" customHeight="1" x14ac:dyDescent="0.2">
      <c r="A4" s="102" t="s">
        <v>153</v>
      </c>
      <c r="B4" s="102"/>
      <c r="C4" s="38" t="s">
        <v>489</v>
      </c>
      <c r="D4" s="40" t="s">
        <v>489</v>
      </c>
    </row>
    <row r="5" spans="1:11" ht="12.75" customHeight="1" x14ac:dyDescent="0.2">
      <c r="A5" s="101" t="s">
        <v>514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1" ht="12.75" customHeight="1" x14ac:dyDescent="0.2">
      <c r="A6" s="41"/>
      <c r="B6" s="41"/>
      <c r="C6" s="41"/>
      <c r="D6" s="41"/>
      <c r="E6" s="41"/>
      <c r="F6" s="41"/>
    </row>
    <row r="7" spans="1:11" ht="12.75" customHeight="1" x14ac:dyDescent="0.2">
      <c r="A7" s="101" t="s">
        <v>154</v>
      </c>
      <c r="B7" s="101"/>
      <c r="C7" s="101"/>
      <c r="D7" s="101"/>
      <c r="E7" s="101"/>
      <c r="F7" s="101"/>
    </row>
    <row r="8" spans="1:11" ht="12.75" customHeight="1" x14ac:dyDescent="0.2">
      <c r="A8" s="101" t="s">
        <v>512</v>
      </c>
      <c r="B8" s="101"/>
      <c r="C8" s="101"/>
      <c r="D8" s="101"/>
      <c r="E8" s="101"/>
      <c r="F8" s="101"/>
    </row>
    <row r="9" spans="1:11" ht="31.5" customHeight="1" x14ac:dyDescent="0.2">
      <c r="A9" s="127" t="s">
        <v>513</v>
      </c>
      <c r="B9" s="127"/>
      <c r="C9" s="127"/>
      <c r="D9" s="127"/>
      <c r="E9" s="127"/>
      <c r="F9" s="127"/>
      <c r="G9" s="127"/>
      <c r="H9" s="127"/>
      <c r="I9" s="127"/>
      <c r="J9" s="127"/>
    </row>
    <row r="10" spans="1:11" ht="16.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</row>
    <row r="11" spans="1:11" ht="16.5" customHeight="1" x14ac:dyDescent="0.2">
      <c r="A11" s="134" t="s">
        <v>519</v>
      </c>
      <c r="B11" s="134"/>
      <c r="C11" s="43"/>
      <c r="D11" s="43"/>
      <c r="E11" s="43"/>
      <c r="F11" s="43"/>
      <c r="G11" s="43"/>
      <c r="H11" s="43"/>
      <c r="I11" s="43"/>
      <c r="J11" s="43"/>
    </row>
    <row r="12" spans="1:11" ht="12.75" customHeight="1" x14ac:dyDescent="0.2">
      <c r="A12" s="44"/>
    </row>
    <row r="13" spans="1:11" ht="27" customHeight="1" x14ac:dyDescent="0.2">
      <c r="A13" s="42" t="s">
        <v>29</v>
      </c>
      <c r="B13" s="120" t="s">
        <v>515</v>
      </c>
      <c r="C13" s="121"/>
      <c r="D13" s="42" t="s">
        <v>492</v>
      </c>
      <c r="E13" s="42" t="s">
        <v>494</v>
      </c>
      <c r="F13" s="120" t="s">
        <v>115</v>
      </c>
      <c r="G13" s="121"/>
      <c r="H13" s="120" t="s">
        <v>493</v>
      </c>
      <c r="I13" s="121"/>
      <c r="J13" s="121"/>
      <c r="K13" s="121"/>
    </row>
    <row r="14" spans="1:11" ht="12.75" customHeight="1" x14ac:dyDescent="0.2">
      <c r="A14" s="45" t="s">
        <v>1</v>
      </c>
      <c r="B14" s="122" t="s">
        <v>116</v>
      </c>
      <c r="C14" s="123"/>
      <c r="D14" s="46">
        <v>9426480.8699999992</v>
      </c>
      <c r="E14" s="46">
        <v>-6419011.8799999999</v>
      </c>
      <c r="F14" s="124">
        <v>-68.099999999999994</v>
      </c>
      <c r="G14" s="123"/>
      <c r="H14" s="124">
        <v>3007468.99</v>
      </c>
      <c r="I14" s="123"/>
      <c r="J14" s="123"/>
    </row>
    <row r="15" spans="1:11" ht="12.75" customHeight="1" x14ac:dyDescent="0.2">
      <c r="A15" s="47" t="s">
        <v>155</v>
      </c>
      <c r="B15" s="135" t="s">
        <v>156</v>
      </c>
      <c r="C15" s="130"/>
      <c r="D15" s="48">
        <v>49970</v>
      </c>
      <c r="E15" s="48">
        <v>1150</v>
      </c>
      <c r="F15" s="136">
        <v>2.2999999999999998</v>
      </c>
      <c r="G15" s="130"/>
      <c r="H15" s="136">
        <v>51120</v>
      </c>
      <c r="I15" s="130"/>
      <c r="J15" s="130"/>
    </row>
    <row r="16" spans="1:11" ht="12.75" customHeight="1" x14ac:dyDescent="0.2">
      <c r="A16" s="49" t="s">
        <v>157</v>
      </c>
      <c r="B16" s="129" t="s">
        <v>158</v>
      </c>
      <c r="C16" s="130"/>
      <c r="D16" s="50">
        <v>49970</v>
      </c>
      <c r="E16" s="50">
        <v>1150</v>
      </c>
      <c r="F16" s="131">
        <v>2.2999999999999998</v>
      </c>
      <c r="G16" s="130"/>
      <c r="H16" s="131">
        <v>51120</v>
      </c>
      <c r="I16" s="130"/>
      <c r="J16" s="130"/>
    </row>
    <row r="17" spans="1:10" ht="12.75" customHeight="1" x14ac:dyDescent="0.2">
      <c r="A17" s="47" t="s">
        <v>171</v>
      </c>
      <c r="B17" s="135" t="s">
        <v>172</v>
      </c>
      <c r="C17" s="130"/>
      <c r="D17" s="48">
        <v>9376510.8699999992</v>
      </c>
      <c r="E17" s="48">
        <v>-6420161.8799999999</v>
      </c>
      <c r="F17" s="136">
        <v>-68.47</v>
      </c>
      <c r="G17" s="130"/>
      <c r="H17" s="136">
        <v>2956348.99</v>
      </c>
      <c r="I17" s="130"/>
      <c r="J17" s="130"/>
    </row>
    <row r="18" spans="1:10" ht="12.75" customHeight="1" x14ac:dyDescent="0.2">
      <c r="A18" s="49" t="s">
        <v>173</v>
      </c>
      <c r="B18" s="129" t="s">
        <v>172</v>
      </c>
      <c r="C18" s="130"/>
      <c r="D18" s="50">
        <v>8715584.4900000002</v>
      </c>
      <c r="E18" s="50">
        <v>-6432050</v>
      </c>
      <c r="F18" s="131">
        <v>-73.8</v>
      </c>
      <c r="G18" s="130"/>
      <c r="H18" s="131">
        <v>2283534.4900000002</v>
      </c>
      <c r="I18" s="130"/>
      <c r="J18" s="130"/>
    </row>
    <row r="19" spans="1:10" ht="12.75" customHeight="1" x14ac:dyDescent="0.2">
      <c r="A19" s="49" t="s">
        <v>451</v>
      </c>
      <c r="B19" s="129" t="s">
        <v>452</v>
      </c>
      <c r="C19" s="130"/>
      <c r="D19" s="50">
        <v>618892.31999999995</v>
      </c>
      <c r="E19" s="50">
        <v>11843.12</v>
      </c>
      <c r="F19" s="131">
        <v>1.91</v>
      </c>
      <c r="G19" s="130"/>
      <c r="H19" s="131">
        <v>630735.43999999994</v>
      </c>
      <c r="I19" s="130"/>
      <c r="J19" s="130"/>
    </row>
    <row r="20" spans="1:10" ht="27" customHeight="1" x14ac:dyDescent="0.2">
      <c r="A20" s="51" t="s">
        <v>453</v>
      </c>
      <c r="B20" s="132" t="s">
        <v>454</v>
      </c>
      <c r="C20" s="130"/>
      <c r="D20" s="52">
        <v>618892.31999999995</v>
      </c>
      <c r="E20" s="52">
        <v>11843.12</v>
      </c>
      <c r="F20" s="133">
        <v>1.91</v>
      </c>
      <c r="G20" s="130"/>
      <c r="H20" s="133">
        <v>630735.43999999994</v>
      </c>
      <c r="I20" s="130"/>
      <c r="J20" s="130"/>
    </row>
    <row r="21" spans="1:10" ht="12.75" customHeight="1" x14ac:dyDescent="0.2">
      <c r="A21" s="49" t="s">
        <v>471</v>
      </c>
      <c r="B21" s="129" t="s">
        <v>472</v>
      </c>
      <c r="C21" s="130"/>
      <c r="D21" s="50">
        <v>42034.06</v>
      </c>
      <c r="E21" s="50">
        <v>45</v>
      </c>
      <c r="F21" s="131">
        <v>0.11</v>
      </c>
      <c r="G21" s="130"/>
      <c r="H21" s="131">
        <v>42079.06</v>
      </c>
      <c r="I21" s="130"/>
      <c r="J21" s="130"/>
    </row>
    <row r="22" spans="1:10" ht="26.25" customHeight="1" x14ac:dyDescent="0.2">
      <c r="A22" s="51" t="s">
        <v>473</v>
      </c>
      <c r="B22" s="132" t="s">
        <v>474</v>
      </c>
      <c r="C22" s="130"/>
      <c r="D22" s="52">
        <v>42034.06</v>
      </c>
      <c r="E22" s="52">
        <v>45</v>
      </c>
      <c r="F22" s="133">
        <v>0.11</v>
      </c>
      <c r="G22" s="130"/>
      <c r="H22" s="133">
        <v>42079.06</v>
      </c>
      <c r="I22" s="130"/>
      <c r="J22" s="130"/>
    </row>
    <row r="23" spans="1:10" ht="12.75" customHeight="1" x14ac:dyDescent="0.2">
      <c r="A23" s="44"/>
    </row>
    <row r="24" spans="1:10" ht="12.75" customHeight="1" x14ac:dyDescent="0.2">
      <c r="A24" s="44"/>
    </row>
    <row r="25" spans="1:10" ht="12.75" customHeight="1" x14ac:dyDescent="0.2">
      <c r="A25" s="44"/>
    </row>
    <row r="26" spans="1:10" ht="12.75" customHeight="1" x14ac:dyDescent="0.2">
      <c r="A26" s="44"/>
    </row>
    <row r="27" spans="1:10" ht="12.75" customHeight="1" x14ac:dyDescent="0.2">
      <c r="A27" s="44"/>
    </row>
    <row r="28" spans="1:10" ht="12.75" customHeight="1" x14ac:dyDescent="0.2">
      <c r="A28" s="44"/>
    </row>
    <row r="29" spans="1:10" ht="12.75" customHeight="1" x14ac:dyDescent="0.2">
      <c r="A29" s="44"/>
    </row>
    <row r="30" spans="1:10" ht="12.75" customHeight="1" x14ac:dyDescent="0.2">
      <c r="A30" s="44"/>
    </row>
    <row r="31" spans="1:10" ht="12.75" customHeight="1" x14ac:dyDescent="0.2">
      <c r="A31" s="44"/>
    </row>
    <row r="32" spans="1:10" ht="12.75" customHeight="1" x14ac:dyDescent="0.2">
      <c r="A32" s="44"/>
    </row>
    <row r="33" spans="1:12" ht="12.75" customHeight="1" x14ac:dyDescent="0.2">
      <c r="A33" s="44"/>
    </row>
    <row r="34" spans="1:12" ht="12.75" customHeight="1" x14ac:dyDescent="0.2">
      <c r="A34" s="44"/>
    </row>
    <row r="35" spans="1:12" ht="8.4499999999999993" customHeight="1" x14ac:dyDescent="0.2"/>
    <row r="36" spans="1:12" ht="19.899999999999999" customHeight="1" x14ac:dyDescent="0.2">
      <c r="A36" s="113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ht="1.5" customHeight="1" x14ac:dyDescent="0.2"/>
    <row r="38" spans="1:12" ht="14.1" customHeight="1" x14ac:dyDescent="0.2">
      <c r="A38" s="111" t="s">
        <v>520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1:12" ht="15" customHeight="1" x14ac:dyDescent="0.2"/>
    <row r="40" spans="1:12" ht="30.75" customHeight="1" x14ac:dyDescent="0.2">
      <c r="A40" s="42" t="s">
        <v>29</v>
      </c>
      <c r="B40" s="120" t="s">
        <v>515</v>
      </c>
      <c r="C40" s="121"/>
      <c r="D40" s="42" t="s">
        <v>492</v>
      </c>
      <c r="E40" s="42" t="s">
        <v>494</v>
      </c>
      <c r="F40" s="120" t="s">
        <v>115</v>
      </c>
      <c r="G40" s="121"/>
      <c r="H40" s="120" t="s">
        <v>493</v>
      </c>
      <c r="I40" s="121"/>
      <c r="J40" s="121"/>
      <c r="K40" s="121"/>
    </row>
    <row r="41" spans="1:12" x14ac:dyDescent="0.2">
      <c r="A41" s="45" t="s">
        <v>1</v>
      </c>
      <c r="B41" s="122" t="s">
        <v>116</v>
      </c>
      <c r="C41" s="123"/>
      <c r="D41" s="46">
        <v>9426480.8699999992</v>
      </c>
      <c r="E41" s="46">
        <v>-6419011.8799999999</v>
      </c>
      <c r="F41" s="124">
        <v>-68.099999999999994</v>
      </c>
      <c r="G41" s="123"/>
      <c r="H41" s="124">
        <v>3007468.99</v>
      </c>
      <c r="I41" s="123"/>
      <c r="J41" s="123"/>
    </row>
    <row r="42" spans="1:12" x14ac:dyDescent="0.2">
      <c r="A42" s="53" t="s">
        <v>155</v>
      </c>
      <c r="B42" s="116" t="s">
        <v>156</v>
      </c>
      <c r="C42" s="102"/>
      <c r="D42" s="54">
        <v>49970</v>
      </c>
      <c r="E42" s="54">
        <v>1150</v>
      </c>
      <c r="F42" s="117">
        <v>2.2999999999999998</v>
      </c>
      <c r="G42" s="102"/>
      <c r="H42" s="117">
        <v>51120</v>
      </c>
      <c r="I42" s="102"/>
      <c r="J42" s="102"/>
    </row>
    <row r="43" spans="1:12" x14ac:dyDescent="0.2">
      <c r="A43" s="55" t="s">
        <v>157</v>
      </c>
      <c r="B43" s="118" t="s">
        <v>158</v>
      </c>
      <c r="C43" s="102"/>
      <c r="D43" s="56">
        <v>49970</v>
      </c>
      <c r="E43" s="56">
        <v>1150</v>
      </c>
      <c r="F43" s="119">
        <v>2.2999999999999998</v>
      </c>
      <c r="G43" s="102"/>
      <c r="H43" s="119">
        <v>51120</v>
      </c>
      <c r="I43" s="102"/>
      <c r="J43" s="102"/>
    </row>
    <row r="44" spans="1:12" ht="23.25" customHeight="1" x14ac:dyDescent="0.2">
      <c r="A44" s="57" t="s">
        <v>159</v>
      </c>
      <c r="B44" s="114" t="s">
        <v>160</v>
      </c>
      <c r="C44" s="102"/>
      <c r="D44" s="58">
        <v>49970</v>
      </c>
      <c r="E44" s="58">
        <v>1150</v>
      </c>
      <c r="F44" s="115">
        <v>2.2999999999999998</v>
      </c>
      <c r="G44" s="102"/>
      <c r="H44" s="115">
        <v>51120</v>
      </c>
      <c r="I44" s="102"/>
      <c r="J44" s="102"/>
    </row>
    <row r="45" spans="1:12" ht="25.5" x14ac:dyDescent="0.2">
      <c r="A45" s="59" t="s">
        <v>161</v>
      </c>
      <c r="B45" s="107" t="s">
        <v>162</v>
      </c>
      <c r="C45" s="102"/>
      <c r="D45" s="60">
        <v>34000</v>
      </c>
      <c r="E45" s="60">
        <v>650</v>
      </c>
      <c r="F45" s="108">
        <v>1.91</v>
      </c>
      <c r="G45" s="102"/>
      <c r="H45" s="108">
        <v>34650</v>
      </c>
      <c r="I45" s="102"/>
      <c r="J45" s="102"/>
    </row>
    <row r="46" spans="1:12" x14ac:dyDescent="0.2">
      <c r="A46" s="61" t="s">
        <v>163</v>
      </c>
      <c r="B46" s="109" t="s">
        <v>164</v>
      </c>
      <c r="C46" s="102"/>
      <c r="D46" s="62">
        <v>34000</v>
      </c>
      <c r="E46" s="62">
        <v>650</v>
      </c>
      <c r="F46" s="110">
        <v>1.91</v>
      </c>
      <c r="G46" s="102"/>
      <c r="H46" s="110">
        <v>34650</v>
      </c>
      <c r="I46" s="102"/>
      <c r="J46" s="102"/>
    </row>
    <row r="47" spans="1:12" x14ac:dyDescent="0.2">
      <c r="A47" s="63" t="s">
        <v>55</v>
      </c>
      <c r="B47" s="103" t="s">
        <v>12</v>
      </c>
      <c r="C47" s="102"/>
      <c r="D47" s="64">
        <v>34000</v>
      </c>
      <c r="E47" s="64">
        <v>650</v>
      </c>
      <c r="F47" s="104">
        <v>1.91</v>
      </c>
      <c r="G47" s="102"/>
      <c r="H47" s="104">
        <v>34650</v>
      </c>
      <c r="I47" s="102"/>
      <c r="J47" s="102"/>
    </row>
    <row r="48" spans="1:12" x14ac:dyDescent="0.2">
      <c r="A48" s="65" t="s">
        <v>59</v>
      </c>
      <c r="B48" s="105" t="s">
        <v>60</v>
      </c>
      <c r="C48" s="102"/>
      <c r="D48" s="66">
        <v>34000</v>
      </c>
      <c r="E48" s="66">
        <v>650</v>
      </c>
      <c r="F48" s="106">
        <v>1.91</v>
      </c>
      <c r="G48" s="102"/>
      <c r="H48" s="106">
        <v>34650</v>
      </c>
      <c r="I48" s="102"/>
      <c r="J48" s="102"/>
    </row>
    <row r="49" spans="1:10" ht="25.5" x14ac:dyDescent="0.2">
      <c r="A49" s="59" t="s">
        <v>165</v>
      </c>
      <c r="B49" s="107" t="s">
        <v>166</v>
      </c>
      <c r="C49" s="102"/>
      <c r="D49" s="60">
        <v>1520</v>
      </c>
      <c r="E49" s="60">
        <v>0</v>
      </c>
      <c r="F49" s="108">
        <v>0</v>
      </c>
      <c r="G49" s="102"/>
      <c r="H49" s="108">
        <v>1520</v>
      </c>
      <c r="I49" s="102"/>
      <c r="J49" s="102"/>
    </row>
    <row r="50" spans="1:10" x14ac:dyDescent="0.2">
      <c r="A50" s="61" t="s">
        <v>163</v>
      </c>
      <c r="B50" s="109" t="s">
        <v>164</v>
      </c>
      <c r="C50" s="102"/>
      <c r="D50" s="62">
        <v>1520</v>
      </c>
      <c r="E50" s="62">
        <v>0</v>
      </c>
      <c r="F50" s="110">
        <v>0</v>
      </c>
      <c r="G50" s="102"/>
      <c r="H50" s="110">
        <v>1520</v>
      </c>
      <c r="I50" s="102"/>
      <c r="J50" s="102"/>
    </row>
    <row r="51" spans="1:10" x14ac:dyDescent="0.2">
      <c r="A51" s="63" t="s">
        <v>55</v>
      </c>
      <c r="B51" s="103" t="s">
        <v>12</v>
      </c>
      <c r="C51" s="102"/>
      <c r="D51" s="64">
        <v>1520</v>
      </c>
      <c r="E51" s="64">
        <v>0</v>
      </c>
      <c r="F51" s="104">
        <v>0</v>
      </c>
      <c r="G51" s="102"/>
      <c r="H51" s="104">
        <v>1520</v>
      </c>
      <c r="I51" s="102"/>
      <c r="J51" s="102"/>
    </row>
    <row r="52" spans="1:10" x14ac:dyDescent="0.2">
      <c r="A52" s="65" t="s">
        <v>74</v>
      </c>
      <c r="B52" s="105" t="s">
        <v>75</v>
      </c>
      <c r="C52" s="102"/>
      <c r="D52" s="66">
        <v>1520</v>
      </c>
      <c r="E52" s="66">
        <v>0</v>
      </c>
      <c r="F52" s="106">
        <v>0</v>
      </c>
      <c r="G52" s="102"/>
      <c r="H52" s="106">
        <v>1520</v>
      </c>
      <c r="I52" s="102"/>
      <c r="J52" s="102"/>
    </row>
    <row r="53" spans="1:10" ht="25.5" x14ac:dyDescent="0.2">
      <c r="A53" s="59" t="s">
        <v>167</v>
      </c>
      <c r="B53" s="107" t="s">
        <v>168</v>
      </c>
      <c r="C53" s="102"/>
      <c r="D53" s="60">
        <v>11800</v>
      </c>
      <c r="E53" s="60">
        <v>500</v>
      </c>
      <c r="F53" s="108">
        <v>4.24</v>
      </c>
      <c r="G53" s="102"/>
      <c r="H53" s="108">
        <v>12300</v>
      </c>
      <c r="I53" s="102"/>
      <c r="J53" s="102"/>
    </row>
    <row r="54" spans="1:10" x14ac:dyDescent="0.2">
      <c r="A54" s="61" t="s">
        <v>163</v>
      </c>
      <c r="B54" s="109" t="s">
        <v>164</v>
      </c>
      <c r="C54" s="102"/>
      <c r="D54" s="62">
        <v>11800</v>
      </c>
      <c r="E54" s="62">
        <v>500</v>
      </c>
      <c r="F54" s="110">
        <v>4.24</v>
      </c>
      <c r="G54" s="102"/>
      <c r="H54" s="110">
        <v>12300</v>
      </c>
      <c r="I54" s="102"/>
      <c r="J54" s="102"/>
    </row>
    <row r="55" spans="1:10" x14ac:dyDescent="0.2">
      <c r="A55" s="63" t="s">
        <v>55</v>
      </c>
      <c r="B55" s="103" t="s">
        <v>12</v>
      </c>
      <c r="C55" s="102"/>
      <c r="D55" s="64">
        <v>11800</v>
      </c>
      <c r="E55" s="64">
        <v>500</v>
      </c>
      <c r="F55" s="104">
        <v>4.24</v>
      </c>
      <c r="G55" s="102"/>
      <c r="H55" s="104">
        <v>12300</v>
      </c>
      <c r="I55" s="102"/>
      <c r="J55" s="102"/>
    </row>
    <row r="56" spans="1:10" x14ac:dyDescent="0.2">
      <c r="A56" s="65" t="s">
        <v>59</v>
      </c>
      <c r="B56" s="105" t="s">
        <v>60</v>
      </c>
      <c r="C56" s="102"/>
      <c r="D56" s="66">
        <v>11800</v>
      </c>
      <c r="E56" s="66">
        <v>500</v>
      </c>
      <c r="F56" s="106">
        <v>4.24</v>
      </c>
      <c r="G56" s="102"/>
      <c r="H56" s="106">
        <v>12300</v>
      </c>
      <c r="I56" s="102"/>
      <c r="J56" s="102"/>
    </row>
    <row r="57" spans="1:10" ht="25.5" x14ac:dyDescent="0.2">
      <c r="A57" s="59" t="s">
        <v>169</v>
      </c>
      <c r="B57" s="107" t="s">
        <v>170</v>
      </c>
      <c r="C57" s="102"/>
      <c r="D57" s="60">
        <v>2650</v>
      </c>
      <c r="E57" s="60">
        <v>0</v>
      </c>
      <c r="F57" s="108">
        <v>0</v>
      </c>
      <c r="G57" s="102"/>
      <c r="H57" s="108">
        <v>2650</v>
      </c>
      <c r="I57" s="102"/>
      <c r="J57" s="102"/>
    </row>
    <row r="58" spans="1:10" x14ac:dyDescent="0.2">
      <c r="A58" s="61" t="s">
        <v>163</v>
      </c>
      <c r="B58" s="109" t="s">
        <v>164</v>
      </c>
      <c r="C58" s="102"/>
      <c r="D58" s="62">
        <v>2650</v>
      </c>
      <c r="E58" s="62">
        <v>0</v>
      </c>
      <c r="F58" s="110">
        <v>0</v>
      </c>
      <c r="G58" s="102"/>
      <c r="H58" s="110">
        <v>2650</v>
      </c>
      <c r="I58" s="102"/>
      <c r="J58" s="102"/>
    </row>
    <row r="59" spans="1:10" x14ac:dyDescent="0.2">
      <c r="A59" s="63" t="s">
        <v>55</v>
      </c>
      <c r="B59" s="103" t="s">
        <v>12</v>
      </c>
      <c r="C59" s="102"/>
      <c r="D59" s="64">
        <v>2650</v>
      </c>
      <c r="E59" s="64">
        <v>0</v>
      </c>
      <c r="F59" s="104">
        <v>0</v>
      </c>
      <c r="G59" s="102"/>
      <c r="H59" s="104">
        <v>2650</v>
      </c>
      <c r="I59" s="102"/>
      <c r="J59" s="102"/>
    </row>
    <row r="60" spans="1:10" x14ac:dyDescent="0.2">
      <c r="A60" s="65" t="s">
        <v>74</v>
      </c>
      <c r="B60" s="105" t="s">
        <v>75</v>
      </c>
      <c r="C60" s="102"/>
      <c r="D60" s="66">
        <v>2650</v>
      </c>
      <c r="E60" s="66">
        <v>0</v>
      </c>
      <c r="F60" s="106">
        <v>0</v>
      </c>
      <c r="G60" s="102"/>
      <c r="H60" s="106">
        <v>2650</v>
      </c>
      <c r="I60" s="102"/>
      <c r="J60" s="102"/>
    </row>
    <row r="61" spans="1:10" x14ac:dyDescent="0.2">
      <c r="A61" s="53" t="s">
        <v>171</v>
      </c>
      <c r="B61" s="116" t="s">
        <v>172</v>
      </c>
      <c r="C61" s="102"/>
      <c r="D61" s="54">
        <v>9376510.8699999992</v>
      </c>
      <c r="E61" s="54">
        <v>-6420161.8799999999</v>
      </c>
      <c r="F61" s="117">
        <v>-68.47</v>
      </c>
      <c r="G61" s="102"/>
      <c r="H61" s="117">
        <v>2956348.99</v>
      </c>
      <c r="I61" s="102"/>
      <c r="J61" s="102"/>
    </row>
    <row r="62" spans="1:10" x14ac:dyDescent="0.2">
      <c r="A62" s="55" t="s">
        <v>173</v>
      </c>
      <c r="B62" s="118" t="s">
        <v>172</v>
      </c>
      <c r="C62" s="102"/>
      <c r="D62" s="56">
        <v>8715584.4900000002</v>
      </c>
      <c r="E62" s="56">
        <v>-6432050</v>
      </c>
      <c r="F62" s="119">
        <v>-73.8</v>
      </c>
      <c r="G62" s="102"/>
      <c r="H62" s="119">
        <v>2283534.4900000002</v>
      </c>
      <c r="I62" s="102"/>
      <c r="J62" s="102"/>
    </row>
    <row r="63" spans="1:10" x14ac:dyDescent="0.2">
      <c r="A63" s="57" t="s">
        <v>174</v>
      </c>
      <c r="B63" s="114" t="s">
        <v>175</v>
      </c>
      <c r="C63" s="102"/>
      <c r="D63" s="58">
        <v>430554.49</v>
      </c>
      <c r="E63" s="58">
        <v>19740</v>
      </c>
      <c r="F63" s="115">
        <v>4.58</v>
      </c>
      <c r="G63" s="102"/>
      <c r="H63" s="115">
        <v>450294.49</v>
      </c>
      <c r="I63" s="102"/>
      <c r="J63" s="102"/>
    </row>
    <row r="64" spans="1:10" ht="25.5" x14ac:dyDescent="0.2">
      <c r="A64" s="59" t="s">
        <v>176</v>
      </c>
      <c r="B64" s="107" t="s">
        <v>177</v>
      </c>
      <c r="C64" s="102"/>
      <c r="D64" s="60">
        <v>329804.49</v>
      </c>
      <c r="E64" s="60">
        <v>26080</v>
      </c>
      <c r="F64" s="108">
        <v>7.91</v>
      </c>
      <c r="G64" s="102"/>
      <c r="H64" s="108">
        <v>355884.49</v>
      </c>
      <c r="I64" s="102"/>
      <c r="J64" s="102"/>
    </row>
    <row r="65" spans="1:10" x14ac:dyDescent="0.2">
      <c r="A65" s="61" t="s">
        <v>163</v>
      </c>
      <c r="B65" s="109" t="s">
        <v>164</v>
      </c>
      <c r="C65" s="102"/>
      <c r="D65" s="62">
        <v>329804.49</v>
      </c>
      <c r="E65" s="62">
        <v>11080</v>
      </c>
      <c r="F65" s="110">
        <v>3.36</v>
      </c>
      <c r="G65" s="102"/>
      <c r="H65" s="110">
        <v>340884.49</v>
      </c>
      <c r="I65" s="102"/>
      <c r="J65" s="102"/>
    </row>
    <row r="66" spans="1:10" x14ac:dyDescent="0.2">
      <c r="A66" s="63" t="s">
        <v>55</v>
      </c>
      <c r="B66" s="103" t="s">
        <v>12</v>
      </c>
      <c r="C66" s="102"/>
      <c r="D66" s="64">
        <v>329804.49</v>
      </c>
      <c r="E66" s="64">
        <v>11080</v>
      </c>
      <c r="F66" s="104">
        <v>3.36</v>
      </c>
      <c r="G66" s="102"/>
      <c r="H66" s="104">
        <v>340884.49</v>
      </c>
      <c r="I66" s="102"/>
      <c r="J66" s="102"/>
    </row>
    <row r="67" spans="1:10" x14ac:dyDescent="0.2">
      <c r="A67" s="65" t="s">
        <v>56</v>
      </c>
      <c r="B67" s="105" t="s">
        <v>57</v>
      </c>
      <c r="C67" s="102"/>
      <c r="D67" s="66">
        <v>230580</v>
      </c>
      <c r="E67" s="66">
        <v>-4300</v>
      </c>
      <c r="F67" s="106">
        <v>-1.86</v>
      </c>
      <c r="G67" s="102"/>
      <c r="H67" s="106">
        <v>226280</v>
      </c>
      <c r="I67" s="102"/>
      <c r="J67" s="102"/>
    </row>
    <row r="68" spans="1:10" x14ac:dyDescent="0.2">
      <c r="A68" s="65" t="s">
        <v>59</v>
      </c>
      <c r="B68" s="105" t="s">
        <v>60</v>
      </c>
      <c r="C68" s="102"/>
      <c r="D68" s="66">
        <v>95674.49</v>
      </c>
      <c r="E68" s="66">
        <v>15630</v>
      </c>
      <c r="F68" s="106">
        <v>16.34</v>
      </c>
      <c r="G68" s="102"/>
      <c r="H68" s="106">
        <v>111304.49</v>
      </c>
      <c r="I68" s="102"/>
      <c r="J68" s="102"/>
    </row>
    <row r="69" spans="1:10" x14ac:dyDescent="0.2">
      <c r="A69" s="65" t="s">
        <v>62</v>
      </c>
      <c r="B69" s="105" t="s">
        <v>63</v>
      </c>
      <c r="C69" s="102"/>
      <c r="D69" s="66">
        <v>2750</v>
      </c>
      <c r="E69" s="66">
        <v>-250</v>
      </c>
      <c r="F69" s="106">
        <v>-9.09</v>
      </c>
      <c r="G69" s="102"/>
      <c r="H69" s="106">
        <v>2500</v>
      </c>
      <c r="I69" s="102"/>
      <c r="J69" s="102"/>
    </row>
    <row r="70" spans="1:10" x14ac:dyDescent="0.2">
      <c r="A70" s="65" t="s">
        <v>74</v>
      </c>
      <c r="B70" s="105" t="s">
        <v>75</v>
      </c>
      <c r="C70" s="102"/>
      <c r="D70" s="66">
        <v>800</v>
      </c>
      <c r="E70" s="66">
        <v>0</v>
      </c>
      <c r="F70" s="106">
        <v>0</v>
      </c>
      <c r="G70" s="102"/>
      <c r="H70" s="106">
        <v>800</v>
      </c>
      <c r="I70" s="102"/>
      <c r="J70" s="102"/>
    </row>
    <row r="71" spans="1:10" x14ac:dyDescent="0.2">
      <c r="A71" s="61" t="s">
        <v>178</v>
      </c>
      <c r="B71" s="109" t="s">
        <v>179</v>
      </c>
      <c r="C71" s="102"/>
      <c r="D71" s="62">
        <v>0</v>
      </c>
      <c r="E71" s="62">
        <v>15000</v>
      </c>
      <c r="F71" s="110">
        <v>100</v>
      </c>
      <c r="G71" s="102"/>
      <c r="H71" s="110">
        <v>15000</v>
      </c>
      <c r="I71" s="102"/>
      <c r="J71" s="102"/>
    </row>
    <row r="72" spans="1:10" x14ac:dyDescent="0.2">
      <c r="A72" s="63" t="s">
        <v>55</v>
      </c>
      <c r="B72" s="103" t="s">
        <v>12</v>
      </c>
      <c r="C72" s="102"/>
      <c r="D72" s="64">
        <v>0</v>
      </c>
      <c r="E72" s="64">
        <v>15000</v>
      </c>
      <c r="F72" s="104">
        <v>100</v>
      </c>
      <c r="G72" s="102"/>
      <c r="H72" s="104">
        <v>15000</v>
      </c>
      <c r="I72" s="102"/>
      <c r="J72" s="102"/>
    </row>
    <row r="73" spans="1:10" x14ac:dyDescent="0.2">
      <c r="A73" s="65" t="s">
        <v>56</v>
      </c>
      <c r="B73" s="105" t="s">
        <v>57</v>
      </c>
      <c r="C73" s="102"/>
      <c r="D73" s="66">
        <v>0</v>
      </c>
      <c r="E73" s="66">
        <v>14210</v>
      </c>
      <c r="F73" s="106">
        <v>100</v>
      </c>
      <c r="G73" s="102"/>
      <c r="H73" s="106">
        <v>14210</v>
      </c>
      <c r="I73" s="102"/>
      <c r="J73" s="102"/>
    </row>
    <row r="74" spans="1:10" x14ac:dyDescent="0.2">
      <c r="A74" s="65" t="s">
        <v>59</v>
      </c>
      <c r="B74" s="105" t="s">
        <v>60</v>
      </c>
      <c r="C74" s="102"/>
      <c r="D74" s="66">
        <v>0</v>
      </c>
      <c r="E74" s="66">
        <v>790</v>
      </c>
      <c r="F74" s="106">
        <v>100</v>
      </c>
      <c r="G74" s="102"/>
      <c r="H74" s="106">
        <v>790</v>
      </c>
      <c r="I74" s="102"/>
      <c r="J74" s="102"/>
    </row>
    <row r="75" spans="1:10" ht="25.5" x14ac:dyDescent="0.2">
      <c r="A75" s="59" t="s">
        <v>180</v>
      </c>
      <c r="B75" s="107" t="s">
        <v>181</v>
      </c>
      <c r="C75" s="102"/>
      <c r="D75" s="60">
        <v>77350</v>
      </c>
      <c r="E75" s="60">
        <v>2960</v>
      </c>
      <c r="F75" s="108">
        <v>3.83</v>
      </c>
      <c r="G75" s="102"/>
      <c r="H75" s="108">
        <v>80310</v>
      </c>
      <c r="I75" s="102"/>
      <c r="J75" s="102"/>
    </row>
    <row r="76" spans="1:10" x14ac:dyDescent="0.2">
      <c r="A76" s="61" t="s">
        <v>163</v>
      </c>
      <c r="B76" s="109" t="s">
        <v>164</v>
      </c>
      <c r="C76" s="102"/>
      <c r="D76" s="62">
        <v>77350</v>
      </c>
      <c r="E76" s="62">
        <v>2960</v>
      </c>
      <c r="F76" s="110">
        <v>3.83</v>
      </c>
      <c r="G76" s="102"/>
      <c r="H76" s="110">
        <v>80310</v>
      </c>
      <c r="I76" s="102"/>
      <c r="J76" s="102"/>
    </row>
    <row r="77" spans="1:10" x14ac:dyDescent="0.2">
      <c r="A77" s="63" t="s">
        <v>55</v>
      </c>
      <c r="B77" s="103" t="s">
        <v>12</v>
      </c>
      <c r="C77" s="102"/>
      <c r="D77" s="64">
        <v>77350</v>
      </c>
      <c r="E77" s="64">
        <v>2960</v>
      </c>
      <c r="F77" s="104">
        <v>3.83</v>
      </c>
      <c r="G77" s="102"/>
      <c r="H77" s="104">
        <v>80310</v>
      </c>
      <c r="I77" s="102"/>
      <c r="J77" s="102"/>
    </row>
    <row r="78" spans="1:10" x14ac:dyDescent="0.2">
      <c r="A78" s="65" t="s">
        <v>56</v>
      </c>
      <c r="B78" s="105" t="s">
        <v>57</v>
      </c>
      <c r="C78" s="102"/>
      <c r="D78" s="66">
        <v>73390</v>
      </c>
      <c r="E78" s="66">
        <v>4200</v>
      </c>
      <c r="F78" s="106">
        <v>5.72</v>
      </c>
      <c r="G78" s="102"/>
      <c r="H78" s="106">
        <v>77590</v>
      </c>
      <c r="I78" s="102"/>
      <c r="J78" s="102"/>
    </row>
    <row r="79" spans="1:10" x14ac:dyDescent="0.2">
      <c r="A79" s="65" t="s">
        <v>59</v>
      </c>
      <c r="B79" s="105" t="s">
        <v>60</v>
      </c>
      <c r="C79" s="102"/>
      <c r="D79" s="66">
        <v>3960</v>
      </c>
      <c r="E79" s="66">
        <v>-1240</v>
      </c>
      <c r="F79" s="106">
        <v>-31.31</v>
      </c>
      <c r="G79" s="102"/>
      <c r="H79" s="106">
        <v>2720</v>
      </c>
      <c r="I79" s="102"/>
      <c r="J79" s="102"/>
    </row>
    <row r="80" spans="1:10" ht="25.5" x14ac:dyDescent="0.2">
      <c r="A80" s="59" t="s">
        <v>182</v>
      </c>
      <c r="B80" s="107" t="s">
        <v>183</v>
      </c>
      <c r="C80" s="102"/>
      <c r="D80" s="60">
        <v>10400</v>
      </c>
      <c r="E80" s="60">
        <v>2500</v>
      </c>
      <c r="F80" s="108">
        <v>24.04</v>
      </c>
      <c r="G80" s="102"/>
      <c r="H80" s="108">
        <v>12900</v>
      </c>
      <c r="I80" s="102"/>
      <c r="J80" s="102"/>
    </row>
    <row r="81" spans="1:10" x14ac:dyDescent="0.2">
      <c r="A81" s="61" t="s">
        <v>163</v>
      </c>
      <c r="B81" s="109" t="s">
        <v>164</v>
      </c>
      <c r="C81" s="102"/>
      <c r="D81" s="62">
        <v>7400</v>
      </c>
      <c r="E81" s="62">
        <v>5160</v>
      </c>
      <c r="F81" s="110">
        <v>69.73</v>
      </c>
      <c r="G81" s="102"/>
      <c r="H81" s="110">
        <v>12560</v>
      </c>
      <c r="I81" s="102"/>
      <c r="J81" s="102"/>
    </row>
    <row r="82" spans="1:10" x14ac:dyDescent="0.2">
      <c r="A82" s="63" t="s">
        <v>77</v>
      </c>
      <c r="B82" s="103" t="s">
        <v>14</v>
      </c>
      <c r="C82" s="102"/>
      <c r="D82" s="64">
        <v>7400</v>
      </c>
      <c r="E82" s="64">
        <v>5160</v>
      </c>
      <c r="F82" s="104">
        <v>69.73</v>
      </c>
      <c r="G82" s="102"/>
      <c r="H82" s="104">
        <v>12560</v>
      </c>
      <c r="I82" s="102"/>
      <c r="J82" s="102"/>
    </row>
    <row r="83" spans="1:10" x14ac:dyDescent="0.2">
      <c r="A83" s="65" t="s">
        <v>80</v>
      </c>
      <c r="B83" s="105" t="s">
        <v>81</v>
      </c>
      <c r="C83" s="102"/>
      <c r="D83" s="66">
        <v>7400</v>
      </c>
      <c r="E83" s="66">
        <v>5160</v>
      </c>
      <c r="F83" s="106">
        <v>69.73</v>
      </c>
      <c r="G83" s="102"/>
      <c r="H83" s="106">
        <v>12560</v>
      </c>
      <c r="I83" s="102"/>
      <c r="J83" s="102"/>
    </row>
    <row r="84" spans="1:10" x14ac:dyDescent="0.2">
      <c r="A84" s="61" t="s">
        <v>178</v>
      </c>
      <c r="B84" s="109" t="s">
        <v>179</v>
      </c>
      <c r="C84" s="102"/>
      <c r="D84" s="62">
        <v>0</v>
      </c>
      <c r="E84" s="62">
        <v>340</v>
      </c>
      <c r="F84" s="110">
        <v>100</v>
      </c>
      <c r="G84" s="102"/>
      <c r="H84" s="110">
        <v>340</v>
      </c>
      <c r="I84" s="102"/>
      <c r="J84" s="102"/>
    </row>
    <row r="85" spans="1:10" x14ac:dyDescent="0.2">
      <c r="A85" s="63" t="s">
        <v>77</v>
      </c>
      <c r="B85" s="103" t="s">
        <v>14</v>
      </c>
      <c r="C85" s="102"/>
      <c r="D85" s="64">
        <v>0</v>
      </c>
      <c r="E85" s="64">
        <v>340</v>
      </c>
      <c r="F85" s="104">
        <v>100</v>
      </c>
      <c r="G85" s="102"/>
      <c r="H85" s="104">
        <v>340</v>
      </c>
      <c r="I85" s="102"/>
      <c r="J85" s="102"/>
    </row>
    <row r="86" spans="1:10" x14ac:dyDescent="0.2">
      <c r="A86" s="65" t="s">
        <v>80</v>
      </c>
      <c r="B86" s="105" t="s">
        <v>81</v>
      </c>
      <c r="C86" s="102"/>
      <c r="D86" s="66">
        <v>0</v>
      </c>
      <c r="E86" s="66">
        <v>340</v>
      </c>
      <c r="F86" s="106">
        <v>100</v>
      </c>
      <c r="G86" s="102"/>
      <c r="H86" s="106">
        <v>340</v>
      </c>
      <c r="I86" s="102"/>
      <c r="J86" s="102"/>
    </row>
    <row r="87" spans="1:10" ht="22.5" customHeight="1" x14ac:dyDescent="0.2">
      <c r="A87" s="61" t="s">
        <v>184</v>
      </c>
      <c r="B87" s="109" t="s">
        <v>516</v>
      </c>
      <c r="C87" s="102"/>
      <c r="D87" s="62">
        <v>3000</v>
      </c>
      <c r="E87" s="62">
        <v>-3000</v>
      </c>
      <c r="F87" s="110">
        <v>-100</v>
      </c>
      <c r="G87" s="102"/>
      <c r="H87" s="110">
        <v>0</v>
      </c>
      <c r="I87" s="102"/>
      <c r="J87" s="102"/>
    </row>
    <row r="88" spans="1:10" x14ac:dyDescent="0.2">
      <c r="A88" s="63" t="s">
        <v>77</v>
      </c>
      <c r="B88" s="103" t="s">
        <v>14</v>
      </c>
      <c r="C88" s="102"/>
      <c r="D88" s="64">
        <v>3000</v>
      </c>
      <c r="E88" s="64">
        <v>-3000</v>
      </c>
      <c r="F88" s="104">
        <v>-100</v>
      </c>
      <c r="G88" s="102"/>
      <c r="H88" s="104">
        <v>0</v>
      </c>
      <c r="I88" s="102"/>
      <c r="J88" s="102"/>
    </row>
    <row r="89" spans="1:10" x14ac:dyDescent="0.2">
      <c r="A89" s="65" t="s">
        <v>80</v>
      </c>
      <c r="B89" s="105" t="s">
        <v>81</v>
      </c>
      <c r="C89" s="102"/>
      <c r="D89" s="66">
        <v>3000</v>
      </c>
      <c r="E89" s="66">
        <v>-3000</v>
      </c>
      <c r="F89" s="106">
        <v>-100</v>
      </c>
      <c r="G89" s="102"/>
      <c r="H89" s="106">
        <v>0</v>
      </c>
      <c r="I89" s="102"/>
      <c r="J89" s="102"/>
    </row>
    <row r="90" spans="1:10" ht="25.5" x14ac:dyDescent="0.2">
      <c r="A90" s="59" t="s">
        <v>186</v>
      </c>
      <c r="B90" s="107" t="s">
        <v>187</v>
      </c>
      <c r="C90" s="102"/>
      <c r="D90" s="60">
        <v>11000</v>
      </c>
      <c r="E90" s="60">
        <v>-11000</v>
      </c>
      <c r="F90" s="108">
        <v>-100</v>
      </c>
      <c r="G90" s="102"/>
      <c r="H90" s="108">
        <v>0</v>
      </c>
      <c r="I90" s="102"/>
      <c r="J90" s="102"/>
    </row>
    <row r="91" spans="1:10" x14ac:dyDescent="0.2">
      <c r="A91" s="61" t="s">
        <v>163</v>
      </c>
      <c r="B91" s="109" t="s">
        <v>164</v>
      </c>
      <c r="C91" s="102"/>
      <c r="D91" s="62">
        <v>11000</v>
      </c>
      <c r="E91" s="62">
        <v>-11000</v>
      </c>
      <c r="F91" s="110">
        <v>-100</v>
      </c>
      <c r="G91" s="102"/>
      <c r="H91" s="110">
        <v>0</v>
      </c>
      <c r="I91" s="102"/>
      <c r="J91" s="102"/>
    </row>
    <row r="92" spans="1:10" x14ac:dyDescent="0.2">
      <c r="A92" s="63" t="s">
        <v>77</v>
      </c>
      <c r="B92" s="103" t="s">
        <v>14</v>
      </c>
      <c r="C92" s="102"/>
      <c r="D92" s="64">
        <v>11000</v>
      </c>
      <c r="E92" s="64">
        <v>-11000</v>
      </c>
      <c r="F92" s="104">
        <v>-100</v>
      </c>
      <c r="G92" s="102"/>
      <c r="H92" s="104">
        <v>0</v>
      </c>
      <c r="I92" s="102"/>
      <c r="J92" s="102"/>
    </row>
    <row r="93" spans="1:10" x14ac:dyDescent="0.2">
      <c r="A93" s="65" t="s">
        <v>80</v>
      </c>
      <c r="B93" s="105" t="s">
        <v>81</v>
      </c>
      <c r="C93" s="102"/>
      <c r="D93" s="66">
        <v>11000</v>
      </c>
      <c r="E93" s="66">
        <v>-11000</v>
      </c>
      <c r="F93" s="106">
        <v>-100</v>
      </c>
      <c r="G93" s="102"/>
      <c r="H93" s="106">
        <v>0</v>
      </c>
      <c r="I93" s="102"/>
      <c r="J93" s="102"/>
    </row>
    <row r="94" spans="1:10" ht="25.5" x14ac:dyDescent="0.2">
      <c r="A94" s="59" t="s">
        <v>188</v>
      </c>
      <c r="B94" s="107" t="s">
        <v>189</v>
      </c>
      <c r="C94" s="102"/>
      <c r="D94" s="60">
        <v>2000</v>
      </c>
      <c r="E94" s="60">
        <v>-800</v>
      </c>
      <c r="F94" s="108">
        <v>-40</v>
      </c>
      <c r="G94" s="102"/>
      <c r="H94" s="108">
        <v>1200</v>
      </c>
      <c r="I94" s="102"/>
      <c r="J94" s="102"/>
    </row>
    <row r="95" spans="1:10" x14ac:dyDescent="0.2">
      <c r="A95" s="61" t="s">
        <v>163</v>
      </c>
      <c r="B95" s="109" t="s">
        <v>164</v>
      </c>
      <c r="C95" s="102"/>
      <c r="D95" s="62">
        <v>2000</v>
      </c>
      <c r="E95" s="62">
        <v>-800</v>
      </c>
      <c r="F95" s="110">
        <v>-40</v>
      </c>
      <c r="G95" s="102"/>
      <c r="H95" s="110">
        <v>1200</v>
      </c>
      <c r="I95" s="102"/>
      <c r="J95" s="102"/>
    </row>
    <row r="96" spans="1:10" x14ac:dyDescent="0.2">
      <c r="A96" s="63" t="s">
        <v>77</v>
      </c>
      <c r="B96" s="103" t="s">
        <v>14</v>
      </c>
      <c r="C96" s="102"/>
      <c r="D96" s="64">
        <v>2000</v>
      </c>
      <c r="E96" s="64">
        <v>-800</v>
      </c>
      <c r="F96" s="104">
        <v>-40</v>
      </c>
      <c r="G96" s="102"/>
      <c r="H96" s="104">
        <v>1200</v>
      </c>
      <c r="I96" s="102"/>
      <c r="J96" s="102"/>
    </row>
    <row r="97" spans="1:10" x14ac:dyDescent="0.2">
      <c r="A97" s="65" t="s">
        <v>80</v>
      </c>
      <c r="B97" s="105" t="s">
        <v>81</v>
      </c>
      <c r="C97" s="102"/>
      <c r="D97" s="66">
        <v>2000</v>
      </c>
      <c r="E97" s="66">
        <v>-800</v>
      </c>
      <c r="F97" s="106">
        <v>-40</v>
      </c>
      <c r="G97" s="102"/>
      <c r="H97" s="106">
        <v>1200</v>
      </c>
      <c r="I97" s="102"/>
      <c r="J97" s="102"/>
    </row>
    <row r="98" spans="1:10" x14ac:dyDescent="0.2">
      <c r="A98" s="57" t="s">
        <v>190</v>
      </c>
      <c r="B98" s="114" t="s">
        <v>191</v>
      </c>
      <c r="C98" s="102"/>
      <c r="D98" s="58">
        <v>106260</v>
      </c>
      <c r="E98" s="58">
        <v>21640</v>
      </c>
      <c r="F98" s="115">
        <v>20.37</v>
      </c>
      <c r="G98" s="102"/>
      <c r="H98" s="115">
        <v>127900</v>
      </c>
      <c r="I98" s="102"/>
      <c r="J98" s="102"/>
    </row>
    <row r="99" spans="1:10" ht="25.5" x14ac:dyDescent="0.2">
      <c r="A99" s="59" t="s">
        <v>192</v>
      </c>
      <c r="B99" s="107" t="s">
        <v>193</v>
      </c>
      <c r="C99" s="102"/>
      <c r="D99" s="60">
        <v>74100</v>
      </c>
      <c r="E99" s="60">
        <v>7900</v>
      </c>
      <c r="F99" s="108">
        <v>10.66</v>
      </c>
      <c r="G99" s="102"/>
      <c r="H99" s="108">
        <v>82000</v>
      </c>
      <c r="I99" s="102"/>
      <c r="J99" s="102"/>
    </row>
    <row r="100" spans="1:10" x14ac:dyDescent="0.2">
      <c r="A100" s="61" t="s">
        <v>163</v>
      </c>
      <c r="B100" s="109" t="s">
        <v>164</v>
      </c>
      <c r="C100" s="102"/>
      <c r="D100" s="62">
        <v>74100</v>
      </c>
      <c r="E100" s="62">
        <v>7900</v>
      </c>
      <c r="F100" s="110">
        <v>10.66</v>
      </c>
      <c r="G100" s="102"/>
      <c r="H100" s="110">
        <v>82000</v>
      </c>
      <c r="I100" s="102"/>
      <c r="J100" s="102"/>
    </row>
    <row r="101" spans="1:10" x14ac:dyDescent="0.2">
      <c r="A101" s="63" t="s">
        <v>55</v>
      </c>
      <c r="B101" s="103" t="s">
        <v>12</v>
      </c>
      <c r="C101" s="102"/>
      <c r="D101" s="64">
        <v>74100</v>
      </c>
      <c r="E101" s="64">
        <v>7900</v>
      </c>
      <c r="F101" s="104">
        <v>10.66</v>
      </c>
      <c r="G101" s="102"/>
      <c r="H101" s="104">
        <v>82000</v>
      </c>
      <c r="I101" s="102"/>
      <c r="J101" s="102"/>
    </row>
    <row r="102" spans="1:10" x14ac:dyDescent="0.2">
      <c r="A102" s="65" t="s">
        <v>74</v>
      </c>
      <c r="B102" s="105" t="s">
        <v>75</v>
      </c>
      <c r="C102" s="102"/>
      <c r="D102" s="66">
        <v>74100</v>
      </c>
      <c r="E102" s="66">
        <v>7900</v>
      </c>
      <c r="F102" s="106">
        <v>10.66</v>
      </c>
      <c r="G102" s="102"/>
      <c r="H102" s="106">
        <v>82000</v>
      </c>
      <c r="I102" s="102"/>
      <c r="J102" s="102"/>
    </row>
    <row r="103" spans="1:10" ht="25.5" x14ac:dyDescent="0.2">
      <c r="A103" s="59" t="s">
        <v>194</v>
      </c>
      <c r="B103" s="107" t="s">
        <v>195</v>
      </c>
      <c r="C103" s="102"/>
      <c r="D103" s="60">
        <v>23000</v>
      </c>
      <c r="E103" s="60">
        <v>18500</v>
      </c>
      <c r="F103" s="108">
        <v>80.430000000000007</v>
      </c>
      <c r="G103" s="102"/>
      <c r="H103" s="108">
        <v>41500</v>
      </c>
      <c r="I103" s="102"/>
      <c r="J103" s="102"/>
    </row>
    <row r="104" spans="1:10" x14ac:dyDescent="0.2">
      <c r="A104" s="61" t="s">
        <v>163</v>
      </c>
      <c r="B104" s="109" t="s">
        <v>164</v>
      </c>
      <c r="C104" s="102"/>
      <c r="D104" s="62">
        <v>23000</v>
      </c>
      <c r="E104" s="62">
        <v>18500</v>
      </c>
      <c r="F104" s="110">
        <v>80.430000000000007</v>
      </c>
      <c r="G104" s="102"/>
      <c r="H104" s="110">
        <v>41500</v>
      </c>
      <c r="I104" s="102"/>
      <c r="J104" s="102"/>
    </row>
    <row r="105" spans="1:10" x14ac:dyDescent="0.2">
      <c r="A105" s="63" t="s">
        <v>55</v>
      </c>
      <c r="B105" s="103" t="s">
        <v>12</v>
      </c>
      <c r="C105" s="102"/>
      <c r="D105" s="64">
        <v>23000</v>
      </c>
      <c r="E105" s="64">
        <v>18500</v>
      </c>
      <c r="F105" s="104">
        <v>80.430000000000007</v>
      </c>
      <c r="G105" s="102"/>
      <c r="H105" s="104">
        <v>41500</v>
      </c>
      <c r="I105" s="102"/>
      <c r="J105" s="102"/>
    </row>
    <row r="106" spans="1:10" x14ac:dyDescent="0.2">
      <c r="A106" s="65" t="s">
        <v>68</v>
      </c>
      <c r="B106" s="105" t="s">
        <v>69</v>
      </c>
      <c r="C106" s="102"/>
      <c r="D106" s="66">
        <v>23000</v>
      </c>
      <c r="E106" s="66">
        <v>18500</v>
      </c>
      <c r="F106" s="106">
        <v>80.430000000000007</v>
      </c>
      <c r="G106" s="102"/>
      <c r="H106" s="106">
        <v>41500</v>
      </c>
      <c r="I106" s="102"/>
      <c r="J106" s="102"/>
    </row>
    <row r="107" spans="1:10" ht="25.5" x14ac:dyDescent="0.2">
      <c r="A107" s="59" t="s">
        <v>196</v>
      </c>
      <c r="B107" s="107" t="s">
        <v>197</v>
      </c>
      <c r="C107" s="102"/>
      <c r="D107" s="60">
        <v>1000</v>
      </c>
      <c r="E107" s="60">
        <v>0</v>
      </c>
      <c r="F107" s="108">
        <v>0</v>
      </c>
      <c r="G107" s="102"/>
      <c r="H107" s="108">
        <v>1000</v>
      </c>
      <c r="I107" s="102"/>
      <c r="J107" s="102"/>
    </row>
    <row r="108" spans="1:10" x14ac:dyDescent="0.2">
      <c r="A108" s="61" t="s">
        <v>163</v>
      </c>
      <c r="B108" s="109" t="s">
        <v>164</v>
      </c>
      <c r="C108" s="102"/>
      <c r="D108" s="62">
        <v>1000</v>
      </c>
      <c r="E108" s="62">
        <v>0</v>
      </c>
      <c r="F108" s="110">
        <v>0</v>
      </c>
      <c r="G108" s="102"/>
      <c r="H108" s="110">
        <v>1000</v>
      </c>
      <c r="I108" s="102"/>
      <c r="J108" s="102"/>
    </row>
    <row r="109" spans="1:10" x14ac:dyDescent="0.2">
      <c r="A109" s="63" t="s">
        <v>55</v>
      </c>
      <c r="B109" s="103" t="s">
        <v>12</v>
      </c>
      <c r="C109" s="102"/>
      <c r="D109" s="64">
        <v>1000</v>
      </c>
      <c r="E109" s="64">
        <v>0</v>
      </c>
      <c r="F109" s="104">
        <v>0</v>
      </c>
      <c r="G109" s="102"/>
      <c r="H109" s="104">
        <v>1000</v>
      </c>
      <c r="I109" s="102"/>
      <c r="J109" s="102"/>
    </row>
    <row r="110" spans="1:10" x14ac:dyDescent="0.2">
      <c r="A110" s="65" t="s">
        <v>74</v>
      </c>
      <c r="B110" s="105" t="s">
        <v>75</v>
      </c>
      <c r="C110" s="102"/>
      <c r="D110" s="66">
        <v>1000</v>
      </c>
      <c r="E110" s="66">
        <v>0</v>
      </c>
      <c r="F110" s="106">
        <v>0</v>
      </c>
      <c r="G110" s="102"/>
      <c r="H110" s="106">
        <v>1000</v>
      </c>
      <c r="I110" s="102"/>
      <c r="J110" s="102"/>
    </row>
    <row r="111" spans="1:10" ht="25.5" x14ac:dyDescent="0.2">
      <c r="A111" s="59" t="s">
        <v>198</v>
      </c>
      <c r="B111" s="107" t="s">
        <v>199</v>
      </c>
      <c r="C111" s="102"/>
      <c r="D111" s="60">
        <v>660</v>
      </c>
      <c r="E111" s="60">
        <v>-660</v>
      </c>
      <c r="F111" s="108">
        <v>-100</v>
      </c>
      <c r="G111" s="102"/>
      <c r="H111" s="108">
        <v>0</v>
      </c>
      <c r="I111" s="102"/>
      <c r="J111" s="102"/>
    </row>
    <row r="112" spans="1:10" x14ac:dyDescent="0.2">
      <c r="A112" s="61" t="s">
        <v>163</v>
      </c>
      <c r="B112" s="109" t="s">
        <v>164</v>
      </c>
      <c r="C112" s="102"/>
      <c r="D112" s="62">
        <v>660</v>
      </c>
      <c r="E112" s="62">
        <v>-660</v>
      </c>
      <c r="F112" s="110">
        <v>-100</v>
      </c>
      <c r="G112" s="102"/>
      <c r="H112" s="110">
        <v>0</v>
      </c>
      <c r="I112" s="102"/>
      <c r="J112" s="102"/>
    </row>
    <row r="113" spans="1:10" x14ac:dyDescent="0.2">
      <c r="A113" s="63" t="s">
        <v>55</v>
      </c>
      <c r="B113" s="103" t="s">
        <v>12</v>
      </c>
      <c r="C113" s="102"/>
      <c r="D113" s="64">
        <v>660</v>
      </c>
      <c r="E113" s="64">
        <v>-660</v>
      </c>
      <c r="F113" s="104">
        <v>-100</v>
      </c>
      <c r="G113" s="102"/>
      <c r="H113" s="104">
        <v>0</v>
      </c>
      <c r="I113" s="102"/>
      <c r="J113" s="102"/>
    </row>
    <row r="114" spans="1:10" x14ac:dyDescent="0.2">
      <c r="A114" s="65" t="s">
        <v>59</v>
      </c>
      <c r="B114" s="105" t="s">
        <v>60</v>
      </c>
      <c r="C114" s="102"/>
      <c r="D114" s="66">
        <v>660</v>
      </c>
      <c r="E114" s="66">
        <v>-660</v>
      </c>
      <c r="F114" s="106">
        <v>-100</v>
      </c>
      <c r="G114" s="102"/>
      <c r="H114" s="106">
        <v>0</v>
      </c>
      <c r="I114" s="102"/>
      <c r="J114" s="102"/>
    </row>
    <row r="115" spans="1:10" ht="25.5" x14ac:dyDescent="0.2">
      <c r="A115" s="59" t="s">
        <v>200</v>
      </c>
      <c r="B115" s="107" t="s">
        <v>201</v>
      </c>
      <c r="C115" s="102"/>
      <c r="D115" s="60">
        <v>0</v>
      </c>
      <c r="E115" s="60">
        <v>3400</v>
      </c>
      <c r="F115" s="108">
        <v>100</v>
      </c>
      <c r="G115" s="102"/>
      <c r="H115" s="108">
        <v>3400</v>
      </c>
      <c r="I115" s="102"/>
      <c r="J115" s="102"/>
    </row>
    <row r="116" spans="1:10" x14ac:dyDescent="0.2">
      <c r="A116" s="61" t="s">
        <v>163</v>
      </c>
      <c r="B116" s="109" t="s">
        <v>164</v>
      </c>
      <c r="C116" s="102"/>
      <c r="D116" s="62">
        <v>0</v>
      </c>
      <c r="E116" s="62">
        <v>3400</v>
      </c>
      <c r="F116" s="110">
        <v>100</v>
      </c>
      <c r="G116" s="102"/>
      <c r="H116" s="110">
        <v>3400</v>
      </c>
      <c r="I116" s="102"/>
      <c r="J116" s="102"/>
    </row>
    <row r="117" spans="1:10" x14ac:dyDescent="0.2">
      <c r="A117" s="63" t="s">
        <v>55</v>
      </c>
      <c r="B117" s="103" t="s">
        <v>12</v>
      </c>
      <c r="C117" s="102"/>
      <c r="D117" s="64">
        <v>0</v>
      </c>
      <c r="E117" s="64">
        <v>3400</v>
      </c>
      <c r="F117" s="104">
        <v>100</v>
      </c>
      <c r="G117" s="102"/>
      <c r="H117" s="104">
        <v>3400</v>
      </c>
      <c r="I117" s="102"/>
      <c r="J117" s="102"/>
    </row>
    <row r="118" spans="1:10" x14ac:dyDescent="0.2">
      <c r="A118" s="65" t="s">
        <v>68</v>
      </c>
      <c r="B118" s="105" t="s">
        <v>69</v>
      </c>
      <c r="C118" s="102"/>
      <c r="D118" s="66">
        <v>0</v>
      </c>
      <c r="E118" s="66">
        <v>3400</v>
      </c>
      <c r="F118" s="106">
        <v>100</v>
      </c>
      <c r="G118" s="102"/>
      <c r="H118" s="106">
        <v>3400</v>
      </c>
      <c r="I118" s="102"/>
      <c r="J118" s="102"/>
    </row>
    <row r="119" spans="1:10" ht="25.5" x14ac:dyDescent="0.2">
      <c r="A119" s="59" t="s">
        <v>202</v>
      </c>
      <c r="B119" s="107" t="s">
        <v>203</v>
      </c>
      <c r="C119" s="102"/>
      <c r="D119" s="60">
        <v>7500</v>
      </c>
      <c r="E119" s="60">
        <v>-7500</v>
      </c>
      <c r="F119" s="108">
        <v>-100</v>
      </c>
      <c r="G119" s="102"/>
      <c r="H119" s="108">
        <v>0</v>
      </c>
      <c r="I119" s="102"/>
      <c r="J119" s="102"/>
    </row>
    <row r="120" spans="1:10" x14ac:dyDescent="0.2">
      <c r="A120" s="61" t="s">
        <v>163</v>
      </c>
      <c r="B120" s="109" t="s">
        <v>164</v>
      </c>
      <c r="C120" s="102"/>
      <c r="D120" s="62">
        <v>7500</v>
      </c>
      <c r="E120" s="62">
        <v>-7500</v>
      </c>
      <c r="F120" s="110">
        <v>-100</v>
      </c>
      <c r="G120" s="102"/>
      <c r="H120" s="110">
        <v>0</v>
      </c>
      <c r="I120" s="102"/>
      <c r="J120" s="102"/>
    </row>
    <row r="121" spans="1:10" x14ac:dyDescent="0.2">
      <c r="A121" s="63" t="s">
        <v>55</v>
      </c>
      <c r="B121" s="103" t="s">
        <v>12</v>
      </c>
      <c r="C121" s="102"/>
      <c r="D121" s="64">
        <v>1500</v>
      </c>
      <c r="E121" s="64">
        <v>-1500</v>
      </c>
      <c r="F121" s="104">
        <v>-100</v>
      </c>
      <c r="G121" s="102"/>
      <c r="H121" s="104">
        <v>0</v>
      </c>
      <c r="I121" s="102"/>
      <c r="J121" s="102"/>
    </row>
    <row r="122" spans="1:10" x14ac:dyDescent="0.2">
      <c r="A122" s="65" t="s">
        <v>59</v>
      </c>
      <c r="B122" s="105" t="s">
        <v>60</v>
      </c>
      <c r="C122" s="102"/>
      <c r="D122" s="66">
        <v>1500</v>
      </c>
      <c r="E122" s="66">
        <v>-1500</v>
      </c>
      <c r="F122" s="106">
        <v>-100</v>
      </c>
      <c r="G122" s="102"/>
      <c r="H122" s="106">
        <v>0</v>
      </c>
      <c r="I122" s="102"/>
      <c r="J122" s="102"/>
    </row>
    <row r="123" spans="1:10" x14ac:dyDescent="0.2">
      <c r="A123" s="63" t="s">
        <v>77</v>
      </c>
      <c r="B123" s="103" t="s">
        <v>14</v>
      </c>
      <c r="C123" s="102"/>
      <c r="D123" s="64">
        <v>6000</v>
      </c>
      <c r="E123" s="64">
        <v>-6000</v>
      </c>
      <c r="F123" s="104">
        <v>-100</v>
      </c>
      <c r="G123" s="102"/>
      <c r="H123" s="104">
        <v>0</v>
      </c>
      <c r="I123" s="102"/>
      <c r="J123" s="102"/>
    </row>
    <row r="124" spans="1:10" x14ac:dyDescent="0.2">
      <c r="A124" s="65" t="s">
        <v>80</v>
      </c>
      <c r="B124" s="105" t="s">
        <v>81</v>
      </c>
      <c r="C124" s="102"/>
      <c r="D124" s="66">
        <v>6000</v>
      </c>
      <c r="E124" s="66">
        <v>-6000</v>
      </c>
      <c r="F124" s="106">
        <v>-100</v>
      </c>
      <c r="G124" s="102"/>
      <c r="H124" s="106">
        <v>0</v>
      </c>
      <c r="I124" s="102"/>
      <c r="J124" s="102"/>
    </row>
    <row r="125" spans="1:10" x14ac:dyDescent="0.2">
      <c r="A125" s="57" t="s">
        <v>204</v>
      </c>
      <c r="B125" s="114" t="s">
        <v>205</v>
      </c>
      <c r="C125" s="102"/>
      <c r="D125" s="58">
        <v>7600</v>
      </c>
      <c r="E125" s="58">
        <v>1830</v>
      </c>
      <c r="F125" s="115">
        <v>24.08</v>
      </c>
      <c r="G125" s="102"/>
      <c r="H125" s="115">
        <v>9430</v>
      </c>
      <c r="I125" s="102"/>
      <c r="J125" s="102"/>
    </row>
    <row r="126" spans="1:10" ht="25.5" x14ac:dyDescent="0.2">
      <c r="A126" s="59" t="s">
        <v>206</v>
      </c>
      <c r="B126" s="107" t="s">
        <v>207</v>
      </c>
      <c r="C126" s="102"/>
      <c r="D126" s="60">
        <v>500</v>
      </c>
      <c r="E126" s="60">
        <v>0</v>
      </c>
      <c r="F126" s="108">
        <v>0</v>
      </c>
      <c r="G126" s="102"/>
      <c r="H126" s="108">
        <v>500</v>
      </c>
      <c r="I126" s="102"/>
      <c r="J126" s="102"/>
    </row>
    <row r="127" spans="1:10" x14ac:dyDescent="0.2">
      <c r="A127" s="61" t="s">
        <v>163</v>
      </c>
      <c r="B127" s="109" t="s">
        <v>164</v>
      </c>
      <c r="C127" s="102"/>
      <c r="D127" s="62">
        <v>500</v>
      </c>
      <c r="E127" s="62">
        <v>0</v>
      </c>
      <c r="F127" s="110">
        <v>0</v>
      </c>
      <c r="G127" s="102"/>
      <c r="H127" s="110">
        <v>500</v>
      </c>
      <c r="I127" s="102"/>
      <c r="J127" s="102"/>
    </row>
    <row r="128" spans="1:10" x14ac:dyDescent="0.2">
      <c r="A128" s="63" t="s">
        <v>55</v>
      </c>
      <c r="B128" s="103" t="s">
        <v>12</v>
      </c>
      <c r="C128" s="102"/>
      <c r="D128" s="64">
        <v>500</v>
      </c>
      <c r="E128" s="64">
        <v>0</v>
      </c>
      <c r="F128" s="104">
        <v>0</v>
      </c>
      <c r="G128" s="102"/>
      <c r="H128" s="104">
        <v>500</v>
      </c>
      <c r="I128" s="102"/>
      <c r="J128" s="102"/>
    </row>
    <row r="129" spans="1:10" x14ac:dyDescent="0.2">
      <c r="A129" s="65" t="s">
        <v>65</v>
      </c>
      <c r="B129" s="105" t="s">
        <v>66</v>
      </c>
      <c r="C129" s="102"/>
      <c r="D129" s="66">
        <v>500</v>
      </c>
      <c r="E129" s="66">
        <v>0</v>
      </c>
      <c r="F129" s="106">
        <v>0</v>
      </c>
      <c r="G129" s="102"/>
      <c r="H129" s="106">
        <v>500</v>
      </c>
      <c r="I129" s="102"/>
      <c r="J129" s="102"/>
    </row>
    <row r="130" spans="1:10" ht="25.5" x14ac:dyDescent="0.2">
      <c r="A130" s="59" t="s">
        <v>208</v>
      </c>
      <c r="B130" s="107" t="s">
        <v>209</v>
      </c>
      <c r="C130" s="102"/>
      <c r="D130" s="60">
        <v>7100</v>
      </c>
      <c r="E130" s="60">
        <v>1830</v>
      </c>
      <c r="F130" s="108">
        <v>25.77</v>
      </c>
      <c r="G130" s="102"/>
      <c r="H130" s="108">
        <v>8930</v>
      </c>
      <c r="I130" s="102"/>
      <c r="J130" s="102"/>
    </row>
    <row r="131" spans="1:10" x14ac:dyDescent="0.2">
      <c r="A131" s="61" t="s">
        <v>163</v>
      </c>
      <c r="B131" s="109" t="s">
        <v>164</v>
      </c>
      <c r="C131" s="102"/>
      <c r="D131" s="62">
        <v>7100</v>
      </c>
      <c r="E131" s="62">
        <v>-2500</v>
      </c>
      <c r="F131" s="110">
        <v>-35.21</v>
      </c>
      <c r="G131" s="102"/>
      <c r="H131" s="110">
        <v>4600</v>
      </c>
      <c r="I131" s="102"/>
      <c r="J131" s="102"/>
    </row>
    <row r="132" spans="1:10" x14ac:dyDescent="0.2">
      <c r="A132" s="63" t="s">
        <v>55</v>
      </c>
      <c r="B132" s="103" t="s">
        <v>12</v>
      </c>
      <c r="C132" s="102"/>
      <c r="D132" s="64">
        <v>7100</v>
      </c>
      <c r="E132" s="64">
        <v>-2500</v>
      </c>
      <c r="F132" s="104">
        <v>-35.21</v>
      </c>
      <c r="G132" s="102"/>
      <c r="H132" s="104">
        <v>4600</v>
      </c>
      <c r="I132" s="102"/>
      <c r="J132" s="102"/>
    </row>
    <row r="133" spans="1:10" x14ac:dyDescent="0.2">
      <c r="A133" s="65" t="s">
        <v>59</v>
      </c>
      <c r="B133" s="105" t="s">
        <v>60</v>
      </c>
      <c r="C133" s="102"/>
      <c r="D133" s="66">
        <v>100</v>
      </c>
      <c r="E133" s="66">
        <v>130</v>
      </c>
      <c r="F133" s="106">
        <v>130</v>
      </c>
      <c r="G133" s="102"/>
      <c r="H133" s="106">
        <v>230</v>
      </c>
      <c r="I133" s="102"/>
      <c r="J133" s="102"/>
    </row>
    <row r="134" spans="1:10" x14ac:dyDescent="0.2">
      <c r="A134" s="65" t="s">
        <v>68</v>
      </c>
      <c r="B134" s="105" t="s">
        <v>69</v>
      </c>
      <c r="C134" s="102"/>
      <c r="D134" s="66">
        <v>7000</v>
      </c>
      <c r="E134" s="66">
        <v>-2630</v>
      </c>
      <c r="F134" s="106">
        <v>-37.57</v>
      </c>
      <c r="G134" s="102"/>
      <c r="H134" s="106">
        <v>4370</v>
      </c>
      <c r="I134" s="102"/>
      <c r="J134" s="102"/>
    </row>
    <row r="135" spans="1:10" x14ac:dyDescent="0.2">
      <c r="A135" s="61" t="s">
        <v>178</v>
      </c>
      <c r="B135" s="109" t="s">
        <v>179</v>
      </c>
      <c r="C135" s="102"/>
      <c r="D135" s="62">
        <v>0</v>
      </c>
      <c r="E135" s="62">
        <v>4330</v>
      </c>
      <c r="F135" s="110">
        <v>100</v>
      </c>
      <c r="G135" s="102"/>
      <c r="H135" s="110">
        <v>4330</v>
      </c>
      <c r="I135" s="102"/>
      <c r="J135" s="102"/>
    </row>
    <row r="136" spans="1:10" x14ac:dyDescent="0.2">
      <c r="A136" s="63" t="s">
        <v>55</v>
      </c>
      <c r="B136" s="103" t="s">
        <v>12</v>
      </c>
      <c r="C136" s="102"/>
      <c r="D136" s="64">
        <v>0</v>
      </c>
      <c r="E136" s="64">
        <v>4330</v>
      </c>
      <c r="F136" s="104">
        <v>100</v>
      </c>
      <c r="G136" s="102"/>
      <c r="H136" s="104">
        <v>4330</v>
      </c>
      <c r="I136" s="102"/>
      <c r="J136" s="102"/>
    </row>
    <row r="137" spans="1:10" x14ac:dyDescent="0.2">
      <c r="A137" s="65" t="s">
        <v>68</v>
      </c>
      <c r="B137" s="105" t="s">
        <v>69</v>
      </c>
      <c r="C137" s="102"/>
      <c r="D137" s="66">
        <v>0</v>
      </c>
      <c r="E137" s="66">
        <v>4330</v>
      </c>
      <c r="F137" s="106">
        <v>100</v>
      </c>
      <c r="G137" s="102"/>
      <c r="H137" s="106">
        <v>4330</v>
      </c>
      <c r="I137" s="102"/>
      <c r="J137" s="102"/>
    </row>
    <row r="138" spans="1:10" x14ac:dyDescent="0.2">
      <c r="A138" s="57" t="s">
        <v>210</v>
      </c>
      <c r="B138" s="114" t="s">
        <v>211</v>
      </c>
      <c r="C138" s="102"/>
      <c r="D138" s="58">
        <v>34800</v>
      </c>
      <c r="E138" s="58">
        <v>-300</v>
      </c>
      <c r="F138" s="115">
        <v>-0.86</v>
      </c>
      <c r="G138" s="102"/>
      <c r="H138" s="115">
        <v>34500</v>
      </c>
      <c r="I138" s="102"/>
      <c r="J138" s="102"/>
    </row>
    <row r="139" spans="1:10" ht="25.5" x14ac:dyDescent="0.2">
      <c r="A139" s="59" t="s">
        <v>212</v>
      </c>
      <c r="B139" s="107" t="s">
        <v>213</v>
      </c>
      <c r="C139" s="102"/>
      <c r="D139" s="60">
        <v>300</v>
      </c>
      <c r="E139" s="60">
        <v>-300</v>
      </c>
      <c r="F139" s="108">
        <v>-100</v>
      </c>
      <c r="G139" s="102"/>
      <c r="H139" s="108">
        <v>0</v>
      </c>
      <c r="I139" s="102"/>
      <c r="J139" s="102"/>
    </row>
    <row r="140" spans="1:10" x14ac:dyDescent="0.2">
      <c r="A140" s="61" t="s">
        <v>163</v>
      </c>
      <c r="B140" s="109" t="s">
        <v>164</v>
      </c>
      <c r="C140" s="102"/>
      <c r="D140" s="62">
        <v>300</v>
      </c>
      <c r="E140" s="62">
        <v>-300</v>
      </c>
      <c r="F140" s="110">
        <v>-100</v>
      </c>
      <c r="G140" s="102"/>
      <c r="H140" s="110">
        <v>0</v>
      </c>
      <c r="I140" s="102"/>
      <c r="J140" s="102"/>
    </row>
    <row r="141" spans="1:10" x14ac:dyDescent="0.2">
      <c r="A141" s="63" t="s">
        <v>55</v>
      </c>
      <c r="B141" s="103" t="s">
        <v>12</v>
      </c>
      <c r="C141" s="102"/>
      <c r="D141" s="64">
        <v>300</v>
      </c>
      <c r="E141" s="64">
        <v>-300</v>
      </c>
      <c r="F141" s="104">
        <v>-100</v>
      </c>
      <c r="G141" s="102"/>
      <c r="H141" s="104">
        <v>0</v>
      </c>
      <c r="I141" s="102"/>
      <c r="J141" s="102"/>
    </row>
    <row r="142" spans="1:10" x14ac:dyDescent="0.2">
      <c r="A142" s="65" t="s">
        <v>65</v>
      </c>
      <c r="B142" s="105" t="s">
        <v>66</v>
      </c>
      <c r="C142" s="102"/>
      <c r="D142" s="66">
        <v>300</v>
      </c>
      <c r="E142" s="66">
        <v>-300</v>
      </c>
      <c r="F142" s="106">
        <v>-100</v>
      </c>
      <c r="G142" s="102"/>
      <c r="H142" s="106">
        <v>0</v>
      </c>
      <c r="I142" s="102"/>
      <c r="J142" s="102"/>
    </row>
    <row r="143" spans="1:10" ht="25.5" x14ac:dyDescent="0.2">
      <c r="A143" s="59" t="s">
        <v>214</v>
      </c>
      <c r="B143" s="107" t="s">
        <v>215</v>
      </c>
      <c r="C143" s="102"/>
      <c r="D143" s="60">
        <v>2000</v>
      </c>
      <c r="E143" s="60">
        <v>0</v>
      </c>
      <c r="F143" s="108">
        <v>0</v>
      </c>
      <c r="G143" s="102"/>
      <c r="H143" s="108">
        <v>2000</v>
      </c>
      <c r="I143" s="102"/>
      <c r="J143" s="102"/>
    </row>
    <row r="144" spans="1:10" x14ac:dyDescent="0.2">
      <c r="A144" s="61" t="s">
        <v>163</v>
      </c>
      <c r="B144" s="109" t="s">
        <v>164</v>
      </c>
      <c r="C144" s="102"/>
      <c r="D144" s="62">
        <v>2000</v>
      </c>
      <c r="E144" s="62">
        <v>0</v>
      </c>
      <c r="F144" s="110">
        <v>0</v>
      </c>
      <c r="G144" s="102"/>
      <c r="H144" s="110">
        <v>2000</v>
      </c>
      <c r="I144" s="102"/>
      <c r="J144" s="102"/>
    </row>
    <row r="145" spans="1:10" x14ac:dyDescent="0.2">
      <c r="A145" s="63" t="s">
        <v>55</v>
      </c>
      <c r="B145" s="103" t="s">
        <v>12</v>
      </c>
      <c r="C145" s="102"/>
      <c r="D145" s="64">
        <v>2000</v>
      </c>
      <c r="E145" s="64">
        <v>0</v>
      </c>
      <c r="F145" s="104">
        <v>0</v>
      </c>
      <c r="G145" s="102"/>
      <c r="H145" s="104">
        <v>2000</v>
      </c>
      <c r="I145" s="102"/>
      <c r="J145" s="102"/>
    </row>
    <row r="146" spans="1:10" x14ac:dyDescent="0.2">
      <c r="A146" s="65" t="s">
        <v>74</v>
      </c>
      <c r="B146" s="105" t="s">
        <v>75</v>
      </c>
      <c r="C146" s="102"/>
      <c r="D146" s="66">
        <v>2000</v>
      </c>
      <c r="E146" s="66">
        <v>0</v>
      </c>
      <c r="F146" s="106">
        <v>0</v>
      </c>
      <c r="G146" s="102"/>
      <c r="H146" s="106">
        <v>2000</v>
      </c>
      <c r="I146" s="102"/>
      <c r="J146" s="102"/>
    </row>
    <row r="147" spans="1:10" ht="25.5" x14ac:dyDescent="0.2">
      <c r="A147" s="59" t="s">
        <v>216</v>
      </c>
      <c r="B147" s="107" t="s">
        <v>217</v>
      </c>
      <c r="C147" s="102"/>
      <c r="D147" s="60">
        <v>32500</v>
      </c>
      <c r="E147" s="60">
        <v>0</v>
      </c>
      <c r="F147" s="108">
        <v>0</v>
      </c>
      <c r="G147" s="102"/>
      <c r="H147" s="108">
        <v>32500</v>
      </c>
      <c r="I147" s="102"/>
      <c r="J147" s="102"/>
    </row>
    <row r="148" spans="1:10" x14ac:dyDescent="0.2">
      <c r="A148" s="61" t="s">
        <v>163</v>
      </c>
      <c r="B148" s="109" t="s">
        <v>164</v>
      </c>
      <c r="C148" s="102"/>
      <c r="D148" s="62">
        <v>32500</v>
      </c>
      <c r="E148" s="62">
        <v>0</v>
      </c>
      <c r="F148" s="110">
        <v>0</v>
      </c>
      <c r="G148" s="102"/>
      <c r="H148" s="110">
        <v>32500</v>
      </c>
      <c r="I148" s="102"/>
      <c r="J148" s="102"/>
    </row>
    <row r="149" spans="1:10" x14ac:dyDescent="0.2">
      <c r="A149" s="63" t="s">
        <v>77</v>
      </c>
      <c r="B149" s="103" t="s">
        <v>14</v>
      </c>
      <c r="C149" s="102"/>
      <c r="D149" s="64">
        <v>32500</v>
      </c>
      <c r="E149" s="64">
        <v>0</v>
      </c>
      <c r="F149" s="104">
        <v>0</v>
      </c>
      <c r="G149" s="102"/>
      <c r="H149" s="104">
        <v>32500</v>
      </c>
      <c r="I149" s="102"/>
      <c r="J149" s="102"/>
    </row>
    <row r="150" spans="1:10" x14ac:dyDescent="0.2">
      <c r="A150" s="65" t="s">
        <v>80</v>
      </c>
      <c r="B150" s="105" t="s">
        <v>81</v>
      </c>
      <c r="C150" s="102"/>
      <c r="D150" s="66">
        <v>32500</v>
      </c>
      <c r="E150" s="66">
        <v>0</v>
      </c>
      <c r="F150" s="106">
        <v>0</v>
      </c>
      <c r="G150" s="102"/>
      <c r="H150" s="106">
        <v>32500</v>
      </c>
      <c r="I150" s="102"/>
      <c r="J150" s="102"/>
    </row>
    <row r="151" spans="1:10" x14ac:dyDescent="0.2">
      <c r="A151" s="57" t="s">
        <v>218</v>
      </c>
      <c r="B151" s="114" t="s">
        <v>219</v>
      </c>
      <c r="C151" s="102"/>
      <c r="D151" s="58">
        <v>378420</v>
      </c>
      <c r="E151" s="58">
        <v>86630</v>
      </c>
      <c r="F151" s="115">
        <v>22.89</v>
      </c>
      <c r="G151" s="102"/>
      <c r="H151" s="115">
        <v>465050</v>
      </c>
      <c r="I151" s="102"/>
      <c r="J151" s="102"/>
    </row>
    <row r="152" spans="1:10" ht="25.5" x14ac:dyDescent="0.2">
      <c r="A152" s="59" t="s">
        <v>220</v>
      </c>
      <c r="B152" s="107" t="s">
        <v>221</v>
      </c>
      <c r="C152" s="102"/>
      <c r="D152" s="60">
        <v>245200</v>
      </c>
      <c r="E152" s="60">
        <v>89800</v>
      </c>
      <c r="F152" s="108">
        <v>36.619999999999997</v>
      </c>
      <c r="G152" s="102"/>
      <c r="H152" s="108">
        <v>335000</v>
      </c>
      <c r="I152" s="102"/>
      <c r="J152" s="102"/>
    </row>
    <row r="153" spans="1:10" x14ac:dyDescent="0.2">
      <c r="A153" s="61" t="s">
        <v>163</v>
      </c>
      <c r="B153" s="109" t="s">
        <v>164</v>
      </c>
      <c r="C153" s="102"/>
      <c r="D153" s="62">
        <v>173355.32</v>
      </c>
      <c r="E153" s="62">
        <v>132770</v>
      </c>
      <c r="F153" s="110">
        <v>76.59</v>
      </c>
      <c r="G153" s="102"/>
      <c r="H153" s="110">
        <v>306125.32</v>
      </c>
      <c r="I153" s="102"/>
      <c r="J153" s="102"/>
    </row>
    <row r="154" spans="1:10" x14ac:dyDescent="0.2">
      <c r="A154" s="63" t="s">
        <v>55</v>
      </c>
      <c r="B154" s="103" t="s">
        <v>12</v>
      </c>
      <c r="C154" s="102"/>
      <c r="D154" s="64">
        <v>173355.32</v>
      </c>
      <c r="E154" s="64">
        <v>132770</v>
      </c>
      <c r="F154" s="104">
        <v>76.59</v>
      </c>
      <c r="G154" s="102"/>
      <c r="H154" s="104">
        <v>306125.32</v>
      </c>
      <c r="I154" s="102"/>
      <c r="J154" s="102"/>
    </row>
    <row r="155" spans="1:10" x14ac:dyDescent="0.2">
      <c r="A155" s="65" t="s">
        <v>59</v>
      </c>
      <c r="B155" s="105" t="s">
        <v>60</v>
      </c>
      <c r="C155" s="102"/>
      <c r="D155" s="66">
        <v>173355.32</v>
      </c>
      <c r="E155" s="66">
        <v>132770</v>
      </c>
      <c r="F155" s="106">
        <v>76.59</v>
      </c>
      <c r="G155" s="102"/>
      <c r="H155" s="106">
        <v>306125.32</v>
      </c>
      <c r="I155" s="102"/>
      <c r="J155" s="102"/>
    </row>
    <row r="156" spans="1:10" x14ac:dyDescent="0.2">
      <c r="A156" s="61" t="s">
        <v>222</v>
      </c>
      <c r="B156" s="109" t="s">
        <v>223</v>
      </c>
      <c r="C156" s="102"/>
      <c r="D156" s="62">
        <v>71844.679999999993</v>
      </c>
      <c r="E156" s="62">
        <v>-42970</v>
      </c>
      <c r="F156" s="110">
        <v>-59.81</v>
      </c>
      <c r="G156" s="102"/>
      <c r="H156" s="110">
        <v>28874.68</v>
      </c>
      <c r="I156" s="102"/>
      <c r="J156" s="102"/>
    </row>
    <row r="157" spans="1:10" x14ac:dyDescent="0.2">
      <c r="A157" s="63" t="s">
        <v>55</v>
      </c>
      <c r="B157" s="103" t="s">
        <v>12</v>
      </c>
      <c r="C157" s="102"/>
      <c r="D157" s="64">
        <v>71844.679999999993</v>
      </c>
      <c r="E157" s="64">
        <v>-42970</v>
      </c>
      <c r="F157" s="104">
        <v>-59.81</v>
      </c>
      <c r="G157" s="102"/>
      <c r="H157" s="104">
        <v>28874.68</v>
      </c>
      <c r="I157" s="102"/>
      <c r="J157" s="102"/>
    </row>
    <row r="158" spans="1:10" x14ac:dyDescent="0.2">
      <c r="A158" s="65" t="s">
        <v>59</v>
      </c>
      <c r="B158" s="105" t="s">
        <v>60</v>
      </c>
      <c r="C158" s="102"/>
      <c r="D158" s="66">
        <v>71844.679999999993</v>
      </c>
      <c r="E158" s="66">
        <v>-42970</v>
      </c>
      <c r="F158" s="106">
        <v>-59.81</v>
      </c>
      <c r="G158" s="102"/>
      <c r="H158" s="106">
        <v>28874.68</v>
      </c>
      <c r="I158" s="102"/>
      <c r="J158" s="102"/>
    </row>
    <row r="159" spans="1:10" ht="25.5" x14ac:dyDescent="0.2">
      <c r="A159" s="59" t="s">
        <v>224</v>
      </c>
      <c r="B159" s="107" t="s">
        <v>225</v>
      </c>
      <c r="C159" s="102"/>
      <c r="D159" s="60">
        <v>38920</v>
      </c>
      <c r="E159" s="60">
        <v>0</v>
      </c>
      <c r="F159" s="108">
        <v>0</v>
      </c>
      <c r="G159" s="102"/>
      <c r="H159" s="108">
        <v>38920</v>
      </c>
      <c r="I159" s="102"/>
      <c r="J159" s="102"/>
    </row>
    <row r="160" spans="1:10" x14ac:dyDescent="0.2">
      <c r="A160" s="61" t="s">
        <v>163</v>
      </c>
      <c r="B160" s="109" t="s">
        <v>164</v>
      </c>
      <c r="C160" s="102"/>
      <c r="D160" s="62">
        <v>0</v>
      </c>
      <c r="E160" s="62">
        <v>30680</v>
      </c>
      <c r="F160" s="110">
        <v>100</v>
      </c>
      <c r="G160" s="102"/>
      <c r="H160" s="110">
        <v>30680</v>
      </c>
      <c r="I160" s="102"/>
      <c r="J160" s="102"/>
    </row>
    <row r="161" spans="1:10" x14ac:dyDescent="0.2">
      <c r="A161" s="63" t="s">
        <v>55</v>
      </c>
      <c r="B161" s="103" t="s">
        <v>12</v>
      </c>
      <c r="C161" s="102"/>
      <c r="D161" s="64">
        <v>0</v>
      </c>
      <c r="E161" s="64">
        <v>30680</v>
      </c>
      <c r="F161" s="104">
        <v>100</v>
      </c>
      <c r="G161" s="102"/>
      <c r="H161" s="104">
        <v>30680</v>
      </c>
      <c r="I161" s="102"/>
      <c r="J161" s="102"/>
    </row>
    <row r="162" spans="1:10" x14ac:dyDescent="0.2">
      <c r="A162" s="65" t="s">
        <v>59</v>
      </c>
      <c r="B162" s="105" t="s">
        <v>60</v>
      </c>
      <c r="C162" s="102"/>
      <c r="D162" s="66">
        <v>0</v>
      </c>
      <c r="E162" s="66">
        <v>30680</v>
      </c>
      <c r="F162" s="106">
        <v>100</v>
      </c>
      <c r="G162" s="102"/>
      <c r="H162" s="106">
        <v>30680</v>
      </c>
      <c r="I162" s="102"/>
      <c r="J162" s="102"/>
    </row>
    <row r="163" spans="1:10" x14ac:dyDescent="0.2">
      <c r="A163" s="61" t="s">
        <v>222</v>
      </c>
      <c r="B163" s="109" t="s">
        <v>223</v>
      </c>
      <c r="C163" s="102"/>
      <c r="D163" s="62">
        <v>16920</v>
      </c>
      <c r="E163" s="62">
        <v>-16920</v>
      </c>
      <c r="F163" s="110">
        <v>-100</v>
      </c>
      <c r="G163" s="102"/>
      <c r="H163" s="110">
        <v>0</v>
      </c>
      <c r="I163" s="102"/>
      <c r="J163" s="102"/>
    </row>
    <row r="164" spans="1:10" x14ac:dyDescent="0.2">
      <c r="A164" s="63" t="s">
        <v>55</v>
      </c>
      <c r="B164" s="103" t="s">
        <v>12</v>
      </c>
      <c r="C164" s="102"/>
      <c r="D164" s="64">
        <v>16920</v>
      </c>
      <c r="E164" s="64">
        <v>-16920</v>
      </c>
      <c r="F164" s="104">
        <v>-100</v>
      </c>
      <c r="G164" s="102"/>
      <c r="H164" s="104">
        <v>0</v>
      </c>
      <c r="I164" s="102"/>
      <c r="J164" s="102"/>
    </row>
    <row r="165" spans="1:10" x14ac:dyDescent="0.2">
      <c r="A165" s="65" t="s">
        <v>59</v>
      </c>
      <c r="B165" s="105" t="s">
        <v>60</v>
      </c>
      <c r="C165" s="102"/>
      <c r="D165" s="66">
        <v>16920</v>
      </c>
      <c r="E165" s="66">
        <v>-16920</v>
      </c>
      <c r="F165" s="106">
        <v>-100</v>
      </c>
      <c r="G165" s="102"/>
      <c r="H165" s="106">
        <v>0</v>
      </c>
      <c r="I165" s="102"/>
      <c r="J165" s="102"/>
    </row>
    <row r="166" spans="1:10" x14ac:dyDescent="0.2">
      <c r="A166" s="61" t="s">
        <v>226</v>
      </c>
      <c r="B166" s="109" t="s">
        <v>227</v>
      </c>
      <c r="C166" s="102"/>
      <c r="D166" s="62">
        <v>22000</v>
      </c>
      <c r="E166" s="62">
        <v>-13760</v>
      </c>
      <c r="F166" s="110">
        <v>-62.55</v>
      </c>
      <c r="G166" s="102"/>
      <c r="H166" s="110">
        <v>8240</v>
      </c>
      <c r="I166" s="102"/>
      <c r="J166" s="102"/>
    </row>
    <row r="167" spans="1:10" x14ac:dyDescent="0.2">
      <c r="A167" s="63" t="s">
        <v>55</v>
      </c>
      <c r="B167" s="103" t="s">
        <v>12</v>
      </c>
      <c r="C167" s="102"/>
      <c r="D167" s="64">
        <v>22000</v>
      </c>
      <c r="E167" s="64">
        <v>-13760</v>
      </c>
      <c r="F167" s="104">
        <v>-62.55</v>
      </c>
      <c r="G167" s="102"/>
      <c r="H167" s="104">
        <v>8240</v>
      </c>
      <c r="I167" s="102"/>
      <c r="J167" s="102"/>
    </row>
    <row r="168" spans="1:10" x14ac:dyDescent="0.2">
      <c r="A168" s="65" t="s">
        <v>59</v>
      </c>
      <c r="B168" s="105" t="s">
        <v>60</v>
      </c>
      <c r="C168" s="102"/>
      <c r="D168" s="66">
        <v>22000</v>
      </c>
      <c r="E168" s="66">
        <v>-13760</v>
      </c>
      <c r="F168" s="106">
        <v>-62.55</v>
      </c>
      <c r="G168" s="102"/>
      <c r="H168" s="106">
        <v>8240</v>
      </c>
      <c r="I168" s="102"/>
      <c r="J168" s="102"/>
    </row>
    <row r="169" spans="1:10" ht="25.5" x14ac:dyDescent="0.2">
      <c r="A169" s="59" t="s">
        <v>228</v>
      </c>
      <c r="B169" s="107" t="s">
        <v>229</v>
      </c>
      <c r="C169" s="102"/>
      <c r="D169" s="60">
        <v>20000</v>
      </c>
      <c r="E169" s="60">
        <v>800</v>
      </c>
      <c r="F169" s="108">
        <v>4</v>
      </c>
      <c r="G169" s="102"/>
      <c r="H169" s="108">
        <v>20800</v>
      </c>
      <c r="I169" s="102"/>
      <c r="J169" s="102"/>
    </row>
    <row r="170" spans="1:10" x14ac:dyDescent="0.2">
      <c r="A170" s="61" t="s">
        <v>163</v>
      </c>
      <c r="B170" s="109" t="s">
        <v>164</v>
      </c>
      <c r="C170" s="102"/>
      <c r="D170" s="62">
        <v>20000</v>
      </c>
      <c r="E170" s="62">
        <v>800</v>
      </c>
      <c r="F170" s="110">
        <v>4</v>
      </c>
      <c r="G170" s="102"/>
      <c r="H170" s="110">
        <v>20800</v>
      </c>
      <c r="I170" s="102"/>
      <c r="J170" s="102"/>
    </row>
    <row r="171" spans="1:10" x14ac:dyDescent="0.2">
      <c r="A171" s="63" t="s">
        <v>55</v>
      </c>
      <c r="B171" s="103" t="s">
        <v>12</v>
      </c>
      <c r="C171" s="102"/>
      <c r="D171" s="64">
        <v>20000</v>
      </c>
      <c r="E171" s="64">
        <v>800</v>
      </c>
      <c r="F171" s="104">
        <v>4</v>
      </c>
      <c r="G171" s="102"/>
      <c r="H171" s="104">
        <v>20800</v>
      </c>
      <c r="I171" s="102"/>
      <c r="J171" s="102"/>
    </row>
    <row r="172" spans="1:10" x14ac:dyDescent="0.2">
      <c r="A172" s="65" t="s">
        <v>59</v>
      </c>
      <c r="B172" s="105" t="s">
        <v>60</v>
      </c>
      <c r="C172" s="102"/>
      <c r="D172" s="66">
        <v>20000</v>
      </c>
      <c r="E172" s="66">
        <v>800</v>
      </c>
      <c r="F172" s="106">
        <v>4</v>
      </c>
      <c r="G172" s="102"/>
      <c r="H172" s="106">
        <v>20800</v>
      </c>
      <c r="I172" s="102"/>
      <c r="J172" s="102"/>
    </row>
    <row r="173" spans="1:10" ht="25.5" x14ac:dyDescent="0.2">
      <c r="A173" s="59" t="s">
        <v>230</v>
      </c>
      <c r="B173" s="107" t="s">
        <v>231</v>
      </c>
      <c r="C173" s="102"/>
      <c r="D173" s="60">
        <v>3000</v>
      </c>
      <c r="E173" s="60">
        <v>2620</v>
      </c>
      <c r="F173" s="108">
        <v>87.33</v>
      </c>
      <c r="G173" s="102"/>
      <c r="H173" s="108">
        <v>5620</v>
      </c>
      <c r="I173" s="102"/>
      <c r="J173" s="102"/>
    </row>
    <row r="174" spans="1:10" x14ac:dyDescent="0.2">
      <c r="A174" s="61" t="s">
        <v>163</v>
      </c>
      <c r="B174" s="109" t="s">
        <v>164</v>
      </c>
      <c r="C174" s="102"/>
      <c r="D174" s="62">
        <v>3000</v>
      </c>
      <c r="E174" s="62">
        <v>2620</v>
      </c>
      <c r="F174" s="110">
        <v>87.33</v>
      </c>
      <c r="G174" s="102"/>
      <c r="H174" s="110">
        <v>5620</v>
      </c>
      <c r="I174" s="102"/>
      <c r="J174" s="102"/>
    </row>
    <row r="175" spans="1:10" x14ac:dyDescent="0.2">
      <c r="A175" s="63" t="s">
        <v>55</v>
      </c>
      <c r="B175" s="103" t="s">
        <v>12</v>
      </c>
      <c r="C175" s="102"/>
      <c r="D175" s="64">
        <v>3000</v>
      </c>
      <c r="E175" s="64">
        <v>2620</v>
      </c>
      <c r="F175" s="104">
        <v>87.33</v>
      </c>
      <c r="G175" s="102"/>
      <c r="H175" s="104">
        <v>5620</v>
      </c>
      <c r="I175" s="102"/>
      <c r="J175" s="102"/>
    </row>
    <row r="176" spans="1:10" x14ac:dyDescent="0.2">
      <c r="A176" s="65" t="s">
        <v>59</v>
      </c>
      <c r="B176" s="105" t="s">
        <v>60</v>
      </c>
      <c r="C176" s="102"/>
      <c r="D176" s="66">
        <v>3000</v>
      </c>
      <c r="E176" s="66">
        <v>2620</v>
      </c>
      <c r="F176" s="106">
        <v>87.33</v>
      </c>
      <c r="G176" s="102"/>
      <c r="H176" s="106">
        <v>5620</v>
      </c>
      <c r="I176" s="102"/>
      <c r="J176" s="102"/>
    </row>
    <row r="177" spans="1:10" ht="25.5" x14ac:dyDescent="0.2">
      <c r="A177" s="59" t="s">
        <v>232</v>
      </c>
      <c r="B177" s="107" t="s">
        <v>233</v>
      </c>
      <c r="C177" s="102"/>
      <c r="D177" s="60">
        <v>8800</v>
      </c>
      <c r="E177" s="60">
        <v>-1850</v>
      </c>
      <c r="F177" s="108">
        <v>-21.02</v>
      </c>
      <c r="G177" s="102"/>
      <c r="H177" s="108">
        <v>6950</v>
      </c>
      <c r="I177" s="102"/>
      <c r="J177" s="102"/>
    </row>
    <row r="178" spans="1:10" x14ac:dyDescent="0.2">
      <c r="A178" s="61" t="s">
        <v>163</v>
      </c>
      <c r="B178" s="109" t="s">
        <v>164</v>
      </c>
      <c r="C178" s="102"/>
      <c r="D178" s="62">
        <v>8800</v>
      </c>
      <c r="E178" s="62">
        <v>-1850</v>
      </c>
      <c r="F178" s="110">
        <v>-21.02</v>
      </c>
      <c r="G178" s="102"/>
      <c r="H178" s="110">
        <v>6950</v>
      </c>
      <c r="I178" s="102"/>
      <c r="J178" s="102"/>
    </row>
    <row r="179" spans="1:10" x14ac:dyDescent="0.2">
      <c r="A179" s="63" t="s">
        <v>55</v>
      </c>
      <c r="B179" s="103" t="s">
        <v>12</v>
      </c>
      <c r="C179" s="102"/>
      <c r="D179" s="64">
        <v>8800</v>
      </c>
      <c r="E179" s="64">
        <v>-1850</v>
      </c>
      <c r="F179" s="104">
        <v>-21.02</v>
      </c>
      <c r="G179" s="102"/>
      <c r="H179" s="104">
        <v>6950</v>
      </c>
      <c r="I179" s="102"/>
      <c r="J179" s="102"/>
    </row>
    <row r="180" spans="1:10" x14ac:dyDescent="0.2">
      <c r="A180" s="65" t="s">
        <v>59</v>
      </c>
      <c r="B180" s="105" t="s">
        <v>60</v>
      </c>
      <c r="C180" s="102"/>
      <c r="D180" s="66">
        <v>8800</v>
      </c>
      <c r="E180" s="66">
        <v>-1850</v>
      </c>
      <c r="F180" s="106">
        <v>-21.02</v>
      </c>
      <c r="G180" s="102"/>
      <c r="H180" s="106">
        <v>6950</v>
      </c>
      <c r="I180" s="102"/>
      <c r="J180" s="102"/>
    </row>
    <row r="181" spans="1:10" ht="25.5" x14ac:dyDescent="0.2">
      <c r="A181" s="59" t="s">
        <v>234</v>
      </c>
      <c r="B181" s="107" t="s">
        <v>235</v>
      </c>
      <c r="C181" s="102"/>
      <c r="D181" s="60">
        <v>40500</v>
      </c>
      <c r="E181" s="60">
        <v>-8000</v>
      </c>
      <c r="F181" s="108">
        <v>-19.75</v>
      </c>
      <c r="G181" s="102"/>
      <c r="H181" s="108">
        <v>32500</v>
      </c>
      <c r="I181" s="102"/>
      <c r="J181" s="102"/>
    </row>
    <row r="182" spans="1:10" x14ac:dyDescent="0.2">
      <c r="A182" s="61" t="s">
        <v>222</v>
      </c>
      <c r="B182" s="109" t="s">
        <v>223</v>
      </c>
      <c r="C182" s="102"/>
      <c r="D182" s="62">
        <v>40500</v>
      </c>
      <c r="E182" s="62">
        <v>-8000</v>
      </c>
      <c r="F182" s="110">
        <v>-19.75</v>
      </c>
      <c r="G182" s="102"/>
      <c r="H182" s="110">
        <v>32500</v>
      </c>
      <c r="I182" s="102"/>
      <c r="J182" s="102"/>
    </row>
    <row r="183" spans="1:10" x14ac:dyDescent="0.2">
      <c r="A183" s="63" t="s">
        <v>55</v>
      </c>
      <c r="B183" s="103" t="s">
        <v>12</v>
      </c>
      <c r="C183" s="102"/>
      <c r="D183" s="64">
        <v>40500</v>
      </c>
      <c r="E183" s="64">
        <v>-8000</v>
      </c>
      <c r="F183" s="104">
        <v>-19.75</v>
      </c>
      <c r="G183" s="102"/>
      <c r="H183" s="104">
        <v>32500</v>
      </c>
      <c r="I183" s="102"/>
      <c r="J183" s="102"/>
    </row>
    <row r="184" spans="1:10" x14ac:dyDescent="0.2">
      <c r="A184" s="65" t="s">
        <v>59</v>
      </c>
      <c r="B184" s="105" t="s">
        <v>60</v>
      </c>
      <c r="C184" s="102"/>
      <c r="D184" s="66">
        <v>40500</v>
      </c>
      <c r="E184" s="66">
        <v>-8000</v>
      </c>
      <c r="F184" s="106">
        <v>-19.75</v>
      </c>
      <c r="G184" s="102"/>
      <c r="H184" s="106">
        <v>32500</v>
      </c>
      <c r="I184" s="102"/>
      <c r="J184" s="102"/>
    </row>
    <row r="185" spans="1:10" ht="25.5" x14ac:dyDescent="0.2">
      <c r="A185" s="59" t="s">
        <v>236</v>
      </c>
      <c r="B185" s="107" t="s">
        <v>237</v>
      </c>
      <c r="C185" s="102"/>
      <c r="D185" s="60">
        <v>2200</v>
      </c>
      <c r="E185" s="60">
        <v>0</v>
      </c>
      <c r="F185" s="108">
        <v>0</v>
      </c>
      <c r="G185" s="102"/>
      <c r="H185" s="108">
        <v>2200</v>
      </c>
      <c r="I185" s="102"/>
      <c r="J185" s="102"/>
    </row>
    <row r="186" spans="1:10" x14ac:dyDescent="0.2">
      <c r="A186" s="61" t="s">
        <v>163</v>
      </c>
      <c r="B186" s="109" t="s">
        <v>164</v>
      </c>
      <c r="C186" s="102"/>
      <c r="D186" s="62">
        <v>2200</v>
      </c>
      <c r="E186" s="62">
        <v>0</v>
      </c>
      <c r="F186" s="110">
        <v>0</v>
      </c>
      <c r="G186" s="102"/>
      <c r="H186" s="110">
        <v>2200</v>
      </c>
      <c r="I186" s="102"/>
      <c r="J186" s="102"/>
    </row>
    <row r="187" spans="1:10" x14ac:dyDescent="0.2">
      <c r="A187" s="63" t="s">
        <v>55</v>
      </c>
      <c r="B187" s="103" t="s">
        <v>12</v>
      </c>
      <c r="C187" s="102"/>
      <c r="D187" s="64">
        <v>2200</v>
      </c>
      <c r="E187" s="64">
        <v>0</v>
      </c>
      <c r="F187" s="104">
        <v>0</v>
      </c>
      <c r="G187" s="102"/>
      <c r="H187" s="104">
        <v>2200</v>
      </c>
      <c r="I187" s="102"/>
      <c r="J187" s="102"/>
    </row>
    <row r="188" spans="1:10" x14ac:dyDescent="0.2">
      <c r="A188" s="65" t="s">
        <v>59</v>
      </c>
      <c r="B188" s="105" t="s">
        <v>60</v>
      </c>
      <c r="C188" s="102"/>
      <c r="D188" s="66">
        <v>2200</v>
      </c>
      <c r="E188" s="66">
        <v>0</v>
      </c>
      <c r="F188" s="106">
        <v>0</v>
      </c>
      <c r="G188" s="102"/>
      <c r="H188" s="106">
        <v>2200</v>
      </c>
      <c r="I188" s="102"/>
      <c r="J188" s="102"/>
    </row>
    <row r="189" spans="1:10" ht="25.5" x14ac:dyDescent="0.2">
      <c r="A189" s="59" t="s">
        <v>238</v>
      </c>
      <c r="B189" s="107" t="s">
        <v>239</v>
      </c>
      <c r="C189" s="102"/>
      <c r="D189" s="60">
        <v>15300</v>
      </c>
      <c r="E189" s="60">
        <v>0</v>
      </c>
      <c r="F189" s="108">
        <v>0</v>
      </c>
      <c r="G189" s="102"/>
      <c r="H189" s="108">
        <v>15300</v>
      </c>
      <c r="I189" s="102"/>
      <c r="J189" s="102"/>
    </row>
    <row r="190" spans="1:10" x14ac:dyDescent="0.2">
      <c r="A190" s="61" t="s">
        <v>163</v>
      </c>
      <c r="B190" s="109" t="s">
        <v>164</v>
      </c>
      <c r="C190" s="102"/>
      <c r="D190" s="62">
        <v>15300</v>
      </c>
      <c r="E190" s="62">
        <v>0</v>
      </c>
      <c r="F190" s="110">
        <v>0</v>
      </c>
      <c r="G190" s="102"/>
      <c r="H190" s="110">
        <v>15300</v>
      </c>
      <c r="I190" s="102"/>
      <c r="J190" s="102"/>
    </row>
    <row r="191" spans="1:10" x14ac:dyDescent="0.2">
      <c r="A191" s="63" t="s">
        <v>55</v>
      </c>
      <c r="B191" s="103" t="s">
        <v>12</v>
      </c>
      <c r="C191" s="102"/>
      <c r="D191" s="64">
        <v>15300</v>
      </c>
      <c r="E191" s="64">
        <v>0</v>
      </c>
      <c r="F191" s="104">
        <v>0</v>
      </c>
      <c r="G191" s="102"/>
      <c r="H191" s="104">
        <v>15300</v>
      </c>
      <c r="I191" s="102"/>
      <c r="J191" s="102"/>
    </row>
    <row r="192" spans="1:10" x14ac:dyDescent="0.2">
      <c r="A192" s="65" t="s">
        <v>59</v>
      </c>
      <c r="B192" s="105" t="s">
        <v>60</v>
      </c>
      <c r="C192" s="102"/>
      <c r="D192" s="66">
        <v>15300</v>
      </c>
      <c r="E192" s="66">
        <v>0</v>
      </c>
      <c r="F192" s="106">
        <v>0</v>
      </c>
      <c r="G192" s="102"/>
      <c r="H192" s="106">
        <v>15300</v>
      </c>
      <c r="I192" s="102"/>
      <c r="J192" s="102"/>
    </row>
    <row r="193" spans="1:10" ht="25.5" x14ac:dyDescent="0.2">
      <c r="A193" s="59" t="s">
        <v>240</v>
      </c>
      <c r="B193" s="107" t="s">
        <v>241</v>
      </c>
      <c r="C193" s="102"/>
      <c r="D193" s="60">
        <v>4500</v>
      </c>
      <c r="E193" s="60">
        <v>3260</v>
      </c>
      <c r="F193" s="108">
        <v>72.44</v>
      </c>
      <c r="G193" s="102"/>
      <c r="H193" s="108">
        <v>7760</v>
      </c>
      <c r="I193" s="102"/>
      <c r="J193" s="102"/>
    </row>
    <row r="194" spans="1:10" x14ac:dyDescent="0.2">
      <c r="A194" s="61" t="s">
        <v>163</v>
      </c>
      <c r="B194" s="109" t="s">
        <v>164</v>
      </c>
      <c r="C194" s="102"/>
      <c r="D194" s="62">
        <v>4500</v>
      </c>
      <c r="E194" s="62">
        <v>3260</v>
      </c>
      <c r="F194" s="110">
        <v>72.44</v>
      </c>
      <c r="G194" s="102"/>
      <c r="H194" s="110">
        <v>7760</v>
      </c>
      <c r="I194" s="102"/>
      <c r="J194" s="102"/>
    </row>
    <row r="195" spans="1:10" x14ac:dyDescent="0.2">
      <c r="A195" s="63" t="s">
        <v>55</v>
      </c>
      <c r="B195" s="103" t="s">
        <v>12</v>
      </c>
      <c r="C195" s="102"/>
      <c r="D195" s="64">
        <v>0</v>
      </c>
      <c r="E195" s="64">
        <v>200</v>
      </c>
      <c r="F195" s="104">
        <v>100</v>
      </c>
      <c r="G195" s="102"/>
      <c r="H195" s="104">
        <v>200</v>
      </c>
      <c r="I195" s="102"/>
      <c r="J195" s="102"/>
    </row>
    <row r="196" spans="1:10" x14ac:dyDescent="0.2">
      <c r="A196" s="65" t="s">
        <v>59</v>
      </c>
      <c r="B196" s="105" t="s">
        <v>60</v>
      </c>
      <c r="C196" s="102"/>
      <c r="D196" s="66">
        <v>0</v>
      </c>
      <c r="E196" s="66">
        <v>200</v>
      </c>
      <c r="F196" s="106">
        <v>100</v>
      </c>
      <c r="G196" s="102"/>
      <c r="H196" s="106">
        <v>200</v>
      </c>
      <c r="I196" s="102"/>
      <c r="J196" s="102"/>
    </row>
    <row r="197" spans="1:10" x14ac:dyDescent="0.2">
      <c r="A197" s="63" t="s">
        <v>77</v>
      </c>
      <c r="B197" s="103" t="s">
        <v>14</v>
      </c>
      <c r="C197" s="102"/>
      <c r="D197" s="64">
        <v>4500</v>
      </c>
      <c r="E197" s="64">
        <v>3060</v>
      </c>
      <c r="F197" s="104">
        <v>68</v>
      </c>
      <c r="G197" s="102"/>
      <c r="H197" s="104">
        <v>7560</v>
      </c>
      <c r="I197" s="102"/>
      <c r="J197" s="102"/>
    </row>
    <row r="198" spans="1:10" x14ac:dyDescent="0.2">
      <c r="A198" s="65" t="s">
        <v>80</v>
      </c>
      <c r="B198" s="105" t="s">
        <v>81</v>
      </c>
      <c r="C198" s="102"/>
      <c r="D198" s="66">
        <v>4500</v>
      </c>
      <c r="E198" s="66">
        <v>3060</v>
      </c>
      <c r="F198" s="106">
        <v>68</v>
      </c>
      <c r="G198" s="102"/>
      <c r="H198" s="106">
        <v>7560</v>
      </c>
      <c r="I198" s="102"/>
      <c r="J198" s="102"/>
    </row>
    <row r="199" spans="1:10" x14ac:dyDescent="0.2">
      <c r="A199" s="57" t="s">
        <v>242</v>
      </c>
      <c r="B199" s="114" t="s">
        <v>243</v>
      </c>
      <c r="C199" s="102"/>
      <c r="D199" s="58">
        <v>968600</v>
      </c>
      <c r="E199" s="58">
        <v>-784010</v>
      </c>
      <c r="F199" s="115">
        <v>-80.94</v>
      </c>
      <c r="G199" s="102"/>
      <c r="H199" s="115">
        <v>184590</v>
      </c>
      <c r="I199" s="102"/>
      <c r="J199" s="102"/>
    </row>
    <row r="200" spans="1:10" ht="25.5" x14ac:dyDescent="0.2">
      <c r="A200" s="59" t="s">
        <v>244</v>
      </c>
      <c r="B200" s="107" t="s">
        <v>245</v>
      </c>
      <c r="C200" s="102"/>
      <c r="D200" s="60">
        <v>90600</v>
      </c>
      <c r="E200" s="60">
        <v>3400</v>
      </c>
      <c r="F200" s="108">
        <v>3.75</v>
      </c>
      <c r="G200" s="102"/>
      <c r="H200" s="108">
        <v>94000</v>
      </c>
      <c r="I200" s="102"/>
      <c r="J200" s="102"/>
    </row>
    <row r="201" spans="1:10" x14ac:dyDescent="0.2">
      <c r="A201" s="61" t="s">
        <v>163</v>
      </c>
      <c r="B201" s="109" t="s">
        <v>164</v>
      </c>
      <c r="C201" s="102"/>
      <c r="D201" s="62">
        <v>8100</v>
      </c>
      <c r="E201" s="62">
        <v>43200</v>
      </c>
      <c r="F201" s="110">
        <v>533.33000000000004</v>
      </c>
      <c r="G201" s="102"/>
      <c r="H201" s="110">
        <v>51300</v>
      </c>
      <c r="I201" s="102"/>
      <c r="J201" s="102"/>
    </row>
    <row r="202" spans="1:10" x14ac:dyDescent="0.2">
      <c r="A202" s="63" t="s">
        <v>77</v>
      </c>
      <c r="B202" s="103" t="s">
        <v>14</v>
      </c>
      <c r="C202" s="102"/>
      <c r="D202" s="64">
        <v>8100</v>
      </c>
      <c r="E202" s="64">
        <v>43200</v>
      </c>
      <c r="F202" s="104">
        <v>533.33000000000004</v>
      </c>
      <c r="G202" s="102"/>
      <c r="H202" s="104">
        <v>51300</v>
      </c>
      <c r="I202" s="102"/>
      <c r="J202" s="102"/>
    </row>
    <row r="203" spans="1:10" x14ac:dyDescent="0.2">
      <c r="A203" s="65" t="s">
        <v>80</v>
      </c>
      <c r="B203" s="105" t="s">
        <v>81</v>
      </c>
      <c r="C203" s="102"/>
      <c r="D203" s="66">
        <v>8100</v>
      </c>
      <c r="E203" s="66">
        <v>43200</v>
      </c>
      <c r="F203" s="106">
        <v>533.33000000000004</v>
      </c>
      <c r="G203" s="102"/>
      <c r="H203" s="106">
        <v>51300</v>
      </c>
      <c r="I203" s="102"/>
      <c r="J203" s="102"/>
    </row>
    <row r="204" spans="1:10" x14ac:dyDescent="0.2">
      <c r="A204" s="61" t="s">
        <v>222</v>
      </c>
      <c r="B204" s="109" t="s">
        <v>223</v>
      </c>
      <c r="C204" s="102"/>
      <c r="D204" s="62">
        <v>62500</v>
      </c>
      <c r="E204" s="62">
        <v>-39800</v>
      </c>
      <c r="F204" s="110">
        <v>-63.68</v>
      </c>
      <c r="G204" s="102"/>
      <c r="H204" s="110">
        <v>22700</v>
      </c>
      <c r="I204" s="102"/>
      <c r="J204" s="102"/>
    </row>
    <row r="205" spans="1:10" x14ac:dyDescent="0.2">
      <c r="A205" s="63" t="s">
        <v>77</v>
      </c>
      <c r="B205" s="103" t="s">
        <v>14</v>
      </c>
      <c r="C205" s="102"/>
      <c r="D205" s="64">
        <v>62500</v>
      </c>
      <c r="E205" s="64">
        <v>-39800</v>
      </c>
      <c r="F205" s="104">
        <v>-63.68</v>
      </c>
      <c r="G205" s="102"/>
      <c r="H205" s="104">
        <v>22700</v>
      </c>
      <c r="I205" s="102"/>
      <c r="J205" s="102"/>
    </row>
    <row r="206" spans="1:10" x14ac:dyDescent="0.2">
      <c r="A206" s="65" t="s">
        <v>80</v>
      </c>
      <c r="B206" s="105" t="s">
        <v>81</v>
      </c>
      <c r="C206" s="102"/>
      <c r="D206" s="66">
        <v>62500</v>
      </c>
      <c r="E206" s="66">
        <v>-39800</v>
      </c>
      <c r="F206" s="106">
        <v>-63.68</v>
      </c>
      <c r="G206" s="102"/>
      <c r="H206" s="106">
        <v>22700</v>
      </c>
      <c r="I206" s="102"/>
      <c r="J206" s="102"/>
    </row>
    <row r="207" spans="1:10" x14ac:dyDescent="0.2">
      <c r="A207" s="61" t="s">
        <v>246</v>
      </c>
      <c r="B207" s="109" t="s">
        <v>247</v>
      </c>
      <c r="C207" s="102"/>
      <c r="D207" s="62">
        <v>20000</v>
      </c>
      <c r="E207" s="62">
        <v>0</v>
      </c>
      <c r="F207" s="110">
        <v>0</v>
      </c>
      <c r="G207" s="102"/>
      <c r="H207" s="110">
        <v>20000</v>
      </c>
      <c r="I207" s="102"/>
      <c r="J207" s="102"/>
    </row>
    <row r="208" spans="1:10" x14ac:dyDescent="0.2">
      <c r="A208" s="63" t="s">
        <v>77</v>
      </c>
      <c r="B208" s="103" t="s">
        <v>14</v>
      </c>
      <c r="C208" s="102"/>
      <c r="D208" s="64">
        <v>20000</v>
      </c>
      <c r="E208" s="64">
        <v>0</v>
      </c>
      <c r="F208" s="104">
        <v>0</v>
      </c>
      <c r="G208" s="102"/>
      <c r="H208" s="104">
        <v>20000</v>
      </c>
      <c r="I208" s="102"/>
      <c r="J208" s="102"/>
    </row>
    <row r="209" spans="1:10" x14ac:dyDescent="0.2">
      <c r="A209" s="65" t="s">
        <v>80</v>
      </c>
      <c r="B209" s="105" t="s">
        <v>81</v>
      </c>
      <c r="C209" s="102"/>
      <c r="D209" s="66">
        <v>20000</v>
      </c>
      <c r="E209" s="66">
        <v>0</v>
      </c>
      <c r="F209" s="106">
        <v>0</v>
      </c>
      <c r="G209" s="102"/>
      <c r="H209" s="106">
        <v>20000</v>
      </c>
      <c r="I209" s="102"/>
      <c r="J209" s="102"/>
    </row>
    <row r="210" spans="1:10" ht="25.5" x14ac:dyDescent="0.2">
      <c r="A210" s="59" t="s">
        <v>248</v>
      </c>
      <c r="B210" s="107" t="s">
        <v>249</v>
      </c>
      <c r="C210" s="102"/>
      <c r="D210" s="60">
        <v>27000</v>
      </c>
      <c r="E210" s="60">
        <v>500</v>
      </c>
      <c r="F210" s="108">
        <v>1.85</v>
      </c>
      <c r="G210" s="102"/>
      <c r="H210" s="108">
        <v>27500</v>
      </c>
      <c r="I210" s="102"/>
      <c r="J210" s="102"/>
    </row>
    <row r="211" spans="1:10" x14ac:dyDescent="0.2">
      <c r="A211" s="61" t="s">
        <v>163</v>
      </c>
      <c r="B211" s="109" t="s">
        <v>164</v>
      </c>
      <c r="C211" s="102"/>
      <c r="D211" s="62">
        <v>27000</v>
      </c>
      <c r="E211" s="62">
        <v>500</v>
      </c>
      <c r="F211" s="110">
        <v>1.85</v>
      </c>
      <c r="G211" s="102"/>
      <c r="H211" s="110">
        <v>27500</v>
      </c>
      <c r="I211" s="102"/>
      <c r="J211" s="102"/>
    </row>
    <row r="212" spans="1:10" x14ac:dyDescent="0.2">
      <c r="A212" s="63" t="s">
        <v>77</v>
      </c>
      <c r="B212" s="103" t="s">
        <v>14</v>
      </c>
      <c r="C212" s="102"/>
      <c r="D212" s="64">
        <v>27000</v>
      </c>
      <c r="E212" s="64">
        <v>500</v>
      </c>
      <c r="F212" s="104">
        <v>1.85</v>
      </c>
      <c r="G212" s="102"/>
      <c r="H212" s="104">
        <v>27500</v>
      </c>
      <c r="I212" s="102"/>
      <c r="J212" s="102"/>
    </row>
    <row r="213" spans="1:10" x14ac:dyDescent="0.2">
      <c r="A213" s="65" t="s">
        <v>80</v>
      </c>
      <c r="B213" s="105" t="s">
        <v>81</v>
      </c>
      <c r="C213" s="102"/>
      <c r="D213" s="66">
        <v>27000</v>
      </c>
      <c r="E213" s="66">
        <v>500</v>
      </c>
      <c r="F213" s="106">
        <v>1.85</v>
      </c>
      <c r="G213" s="102"/>
      <c r="H213" s="106">
        <v>27500</v>
      </c>
      <c r="I213" s="102"/>
      <c r="J213" s="102"/>
    </row>
    <row r="214" spans="1:10" ht="25.5" x14ac:dyDescent="0.2">
      <c r="A214" s="59" t="s">
        <v>250</v>
      </c>
      <c r="B214" s="107" t="s">
        <v>251</v>
      </c>
      <c r="C214" s="102"/>
      <c r="D214" s="60">
        <v>15000</v>
      </c>
      <c r="E214" s="60">
        <v>-3180</v>
      </c>
      <c r="F214" s="108">
        <v>-21.2</v>
      </c>
      <c r="G214" s="102"/>
      <c r="H214" s="108">
        <v>11820</v>
      </c>
      <c r="I214" s="102"/>
      <c r="J214" s="102"/>
    </row>
    <row r="215" spans="1:10" x14ac:dyDescent="0.2">
      <c r="A215" s="61" t="s">
        <v>163</v>
      </c>
      <c r="B215" s="109" t="s">
        <v>164</v>
      </c>
      <c r="C215" s="102"/>
      <c r="D215" s="62">
        <v>15000</v>
      </c>
      <c r="E215" s="62">
        <v>-3180</v>
      </c>
      <c r="F215" s="110">
        <v>-21.2</v>
      </c>
      <c r="G215" s="102"/>
      <c r="H215" s="110">
        <v>11820</v>
      </c>
      <c r="I215" s="102"/>
      <c r="J215" s="102"/>
    </row>
    <row r="216" spans="1:10" x14ac:dyDescent="0.2">
      <c r="A216" s="63" t="s">
        <v>77</v>
      </c>
      <c r="B216" s="103" t="s">
        <v>14</v>
      </c>
      <c r="C216" s="102"/>
      <c r="D216" s="64">
        <v>15000</v>
      </c>
      <c r="E216" s="64">
        <v>-3180</v>
      </c>
      <c r="F216" s="104">
        <v>-21.2</v>
      </c>
      <c r="G216" s="102"/>
      <c r="H216" s="104">
        <v>11820</v>
      </c>
      <c r="I216" s="102"/>
      <c r="J216" s="102"/>
    </row>
    <row r="217" spans="1:10" x14ac:dyDescent="0.2">
      <c r="A217" s="65" t="s">
        <v>80</v>
      </c>
      <c r="B217" s="105" t="s">
        <v>81</v>
      </c>
      <c r="C217" s="102"/>
      <c r="D217" s="66">
        <v>15000</v>
      </c>
      <c r="E217" s="66">
        <v>-3180</v>
      </c>
      <c r="F217" s="106">
        <v>-21.2</v>
      </c>
      <c r="G217" s="102"/>
      <c r="H217" s="106">
        <v>11820</v>
      </c>
      <c r="I217" s="102"/>
      <c r="J217" s="102"/>
    </row>
    <row r="218" spans="1:10" ht="25.5" x14ac:dyDescent="0.2">
      <c r="A218" s="59" t="s">
        <v>252</v>
      </c>
      <c r="B218" s="107" t="s">
        <v>253</v>
      </c>
      <c r="C218" s="102"/>
      <c r="D218" s="60">
        <v>500000</v>
      </c>
      <c r="E218" s="60">
        <v>-500000</v>
      </c>
      <c r="F218" s="108">
        <v>-100</v>
      </c>
      <c r="G218" s="102"/>
      <c r="H218" s="108">
        <v>0</v>
      </c>
      <c r="I218" s="102"/>
      <c r="J218" s="102"/>
    </row>
    <row r="219" spans="1:10" x14ac:dyDescent="0.2">
      <c r="A219" s="61" t="s">
        <v>254</v>
      </c>
      <c r="B219" s="109" t="s">
        <v>255</v>
      </c>
      <c r="C219" s="102"/>
      <c r="D219" s="62">
        <v>500000</v>
      </c>
      <c r="E219" s="62">
        <v>-500000</v>
      </c>
      <c r="F219" s="110">
        <v>-100</v>
      </c>
      <c r="G219" s="102"/>
      <c r="H219" s="110">
        <v>0</v>
      </c>
      <c r="I219" s="102"/>
      <c r="J219" s="102"/>
    </row>
    <row r="220" spans="1:10" x14ac:dyDescent="0.2">
      <c r="A220" s="63" t="s">
        <v>77</v>
      </c>
      <c r="B220" s="103" t="s">
        <v>14</v>
      </c>
      <c r="C220" s="102"/>
      <c r="D220" s="64">
        <v>500000</v>
      </c>
      <c r="E220" s="64">
        <v>-500000</v>
      </c>
      <c r="F220" s="104">
        <v>-100</v>
      </c>
      <c r="G220" s="102"/>
      <c r="H220" s="104">
        <v>0</v>
      </c>
      <c r="I220" s="102"/>
      <c r="J220" s="102"/>
    </row>
    <row r="221" spans="1:10" x14ac:dyDescent="0.2">
      <c r="A221" s="65" t="s">
        <v>80</v>
      </c>
      <c r="B221" s="105" t="s">
        <v>81</v>
      </c>
      <c r="C221" s="102"/>
      <c r="D221" s="66">
        <v>500000</v>
      </c>
      <c r="E221" s="66">
        <v>-500000</v>
      </c>
      <c r="F221" s="106">
        <v>-100</v>
      </c>
      <c r="G221" s="102"/>
      <c r="H221" s="106">
        <v>0</v>
      </c>
      <c r="I221" s="102"/>
      <c r="J221" s="102"/>
    </row>
    <row r="222" spans="1:10" ht="25.5" x14ac:dyDescent="0.2">
      <c r="A222" s="59" t="s">
        <v>256</v>
      </c>
      <c r="B222" s="107" t="s">
        <v>257</v>
      </c>
      <c r="C222" s="102"/>
      <c r="D222" s="60">
        <v>35000</v>
      </c>
      <c r="E222" s="60">
        <v>-1130</v>
      </c>
      <c r="F222" s="108">
        <v>-3.23</v>
      </c>
      <c r="G222" s="102"/>
      <c r="H222" s="108">
        <v>33870</v>
      </c>
      <c r="I222" s="102"/>
      <c r="J222" s="102"/>
    </row>
    <row r="223" spans="1:10" x14ac:dyDescent="0.2">
      <c r="A223" s="61" t="s">
        <v>222</v>
      </c>
      <c r="B223" s="109" t="s">
        <v>223</v>
      </c>
      <c r="C223" s="102"/>
      <c r="D223" s="62">
        <v>35000</v>
      </c>
      <c r="E223" s="62">
        <v>-1130</v>
      </c>
      <c r="F223" s="110">
        <v>-3.23</v>
      </c>
      <c r="G223" s="102"/>
      <c r="H223" s="110">
        <v>33870</v>
      </c>
      <c r="I223" s="102"/>
      <c r="J223" s="102"/>
    </row>
    <row r="224" spans="1:10" x14ac:dyDescent="0.2">
      <c r="A224" s="63" t="s">
        <v>77</v>
      </c>
      <c r="B224" s="103" t="s">
        <v>14</v>
      </c>
      <c r="C224" s="102"/>
      <c r="D224" s="64">
        <v>35000</v>
      </c>
      <c r="E224" s="64">
        <v>-1130</v>
      </c>
      <c r="F224" s="104">
        <v>-3.23</v>
      </c>
      <c r="G224" s="102"/>
      <c r="H224" s="104">
        <v>33870</v>
      </c>
      <c r="I224" s="102"/>
      <c r="J224" s="102"/>
    </row>
    <row r="225" spans="1:10" x14ac:dyDescent="0.2">
      <c r="A225" s="65" t="s">
        <v>80</v>
      </c>
      <c r="B225" s="105" t="s">
        <v>81</v>
      </c>
      <c r="C225" s="102"/>
      <c r="D225" s="66">
        <v>35000</v>
      </c>
      <c r="E225" s="66">
        <v>-1130</v>
      </c>
      <c r="F225" s="106">
        <v>-3.23</v>
      </c>
      <c r="G225" s="102"/>
      <c r="H225" s="106">
        <v>33870</v>
      </c>
      <c r="I225" s="102"/>
      <c r="J225" s="102"/>
    </row>
    <row r="226" spans="1:10" ht="25.5" x14ac:dyDescent="0.2">
      <c r="A226" s="59" t="s">
        <v>258</v>
      </c>
      <c r="B226" s="107" t="s">
        <v>259</v>
      </c>
      <c r="C226" s="102"/>
      <c r="D226" s="60">
        <v>210000</v>
      </c>
      <c r="E226" s="60">
        <v>-203000</v>
      </c>
      <c r="F226" s="108">
        <v>-96.67</v>
      </c>
      <c r="G226" s="102"/>
      <c r="H226" s="108">
        <v>7000</v>
      </c>
      <c r="I226" s="102"/>
      <c r="J226" s="102"/>
    </row>
    <row r="227" spans="1:10" x14ac:dyDescent="0.2">
      <c r="A227" s="61" t="s">
        <v>163</v>
      </c>
      <c r="B227" s="109" t="s">
        <v>164</v>
      </c>
      <c r="C227" s="102"/>
      <c r="D227" s="62">
        <v>178630</v>
      </c>
      <c r="E227" s="62">
        <v>-171630</v>
      </c>
      <c r="F227" s="110">
        <v>-96.08</v>
      </c>
      <c r="G227" s="102"/>
      <c r="H227" s="110">
        <v>7000</v>
      </c>
      <c r="I227" s="102"/>
      <c r="J227" s="102"/>
    </row>
    <row r="228" spans="1:10" x14ac:dyDescent="0.2">
      <c r="A228" s="63" t="s">
        <v>77</v>
      </c>
      <c r="B228" s="103" t="s">
        <v>14</v>
      </c>
      <c r="C228" s="102"/>
      <c r="D228" s="64">
        <v>178630</v>
      </c>
      <c r="E228" s="64">
        <v>-171630</v>
      </c>
      <c r="F228" s="104">
        <v>-96.08</v>
      </c>
      <c r="G228" s="102"/>
      <c r="H228" s="104">
        <v>7000</v>
      </c>
      <c r="I228" s="102"/>
      <c r="J228" s="102"/>
    </row>
    <row r="229" spans="1:10" x14ac:dyDescent="0.2">
      <c r="A229" s="65" t="s">
        <v>80</v>
      </c>
      <c r="B229" s="105" t="s">
        <v>81</v>
      </c>
      <c r="C229" s="102"/>
      <c r="D229" s="66">
        <v>178630</v>
      </c>
      <c r="E229" s="66">
        <v>-171630</v>
      </c>
      <c r="F229" s="106">
        <v>-96.08</v>
      </c>
      <c r="G229" s="102"/>
      <c r="H229" s="106">
        <v>7000</v>
      </c>
      <c r="I229" s="102"/>
      <c r="J229" s="102"/>
    </row>
    <row r="230" spans="1:10" x14ac:dyDescent="0.2">
      <c r="A230" s="61" t="s">
        <v>254</v>
      </c>
      <c r="B230" s="109" t="s">
        <v>255</v>
      </c>
      <c r="C230" s="102"/>
      <c r="D230" s="62">
        <v>31370</v>
      </c>
      <c r="E230" s="62">
        <v>-31370</v>
      </c>
      <c r="F230" s="110">
        <v>-100</v>
      </c>
      <c r="G230" s="102"/>
      <c r="H230" s="110">
        <v>0</v>
      </c>
      <c r="I230" s="102"/>
      <c r="J230" s="102"/>
    </row>
    <row r="231" spans="1:10" x14ac:dyDescent="0.2">
      <c r="A231" s="63" t="s">
        <v>77</v>
      </c>
      <c r="B231" s="103" t="s">
        <v>14</v>
      </c>
      <c r="C231" s="102"/>
      <c r="D231" s="64">
        <v>31370</v>
      </c>
      <c r="E231" s="64">
        <v>-31370</v>
      </c>
      <c r="F231" s="104">
        <v>-100</v>
      </c>
      <c r="G231" s="102"/>
      <c r="H231" s="104">
        <v>0</v>
      </c>
      <c r="I231" s="102"/>
      <c r="J231" s="102"/>
    </row>
    <row r="232" spans="1:10" x14ac:dyDescent="0.2">
      <c r="A232" s="65" t="s">
        <v>80</v>
      </c>
      <c r="B232" s="105" t="s">
        <v>81</v>
      </c>
      <c r="C232" s="102"/>
      <c r="D232" s="66">
        <v>31370</v>
      </c>
      <c r="E232" s="66">
        <v>-31370</v>
      </c>
      <c r="F232" s="106">
        <v>-100</v>
      </c>
      <c r="G232" s="102"/>
      <c r="H232" s="106">
        <v>0</v>
      </c>
      <c r="I232" s="102"/>
      <c r="J232" s="102"/>
    </row>
    <row r="233" spans="1:10" ht="25.5" x14ac:dyDescent="0.2">
      <c r="A233" s="59" t="s">
        <v>260</v>
      </c>
      <c r="B233" s="107" t="s">
        <v>261</v>
      </c>
      <c r="C233" s="102"/>
      <c r="D233" s="60">
        <v>35000</v>
      </c>
      <c r="E233" s="60">
        <v>-34760</v>
      </c>
      <c r="F233" s="108">
        <v>-99.31</v>
      </c>
      <c r="G233" s="102"/>
      <c r="H233" s="108">
        <v>240</v>
      </c>
      <c r="I233" s="102"/>
      <c r="J233" s="102"/>
    </row>
    <row r="234" spans="1:10" x14ac:dyDescent="0.2">
      <c r="A234" s="61" t="s">
        <v>163</v>
      </c>
      <c r="B234" s="109" t="s">
        <v>164</v>
      </c>
      <c r="C234" s="102"/>
      <c r="D234" s="62">
        <v>16000</v>
      </c>
      <c r="E234" s="62">
        <v>-15760</v>
      </c>
      <c r="F234" s="110">
        <v>-98.5</v>
      </c>
      <c r="G234" s="102"/>
      <c r="H234" s="110">
        <v>240</v>
      </c>
      <c r="I234" s="102"/>
      <c r="J234" s="102"/>
    </row>
    <row r="235" spans="1:10" x14ac:dyDescent="0.2">
      <c r="A235" s="63" t="s">
        <v>77</v>
      </c>
      <c r="B235" s="103" t="s">
        <v>14</v>
      </c>
      <c r="C235" s="102"/>
      <c r="D235" s="64">
        <v>16000</v>
      </c>
      <c r="E235" s="64">
        <v>-15760</v>
      </c>
      <c r="F235" s="104">
        <v>-98.5</v>
      </c>
      <c r="G235" s="102"/>
      <c r="H235" s="104">
        <v>240</v>
      </c>
      <c r="I235" s="102"/>
      <c r="J235" s="102"/>
    </row>
    <row r="236" spans="1:10" x14ac:dyDescent="0.2">
      <c r="A236" s="65" t="s">
        <v>80</v>
      </c>
      <c r="B236" s="105" t="s">
        <v>81</v>
      </c>
      <c r="C236" s="102"/>
      <c r="D236" s="66">
        <v>16000</v>
      </c>
      <c r="E236" s="66">
        <v>-15760</v>
      </c>
      <c r="F236" s="106">
        <v>-98.5</v>
      </c>
      <c r="G236" s="102"/>
      <c r="H236" s="106">
        <v>240</v>
      </c>
      <c r="I236" s="102"/>
      <c r="J236" s="102"/>
    </row>
    <row r="237" spans="1:10" x14ac:dyDescent="0.2">
      <c r="A237" s="61" t="s">
        <v>246</v>
      </c>
      <c r="B237" s="109" t="s">
        <v>247</v>
      </c>
      <c r="C237" s="102"/>
      <c r="D237" s="62">
        <v>19000</v>
      </c>
      <c r="E237" s="62">
        <v>-19000</v>
      </c>
      <c r="F237" s="110">
        <v>-100</v>
      </c>
      <c r="G237" s="102"/>
      <c r="H237" s="110">
        <v>0</v>
      </c>
      <c r="I237" s="102"/>
      <c r="J237" s="102"/>
    </row>
    <row r="238" spans="1:10" x14ac:dyDescent="0.2">
      <c r="A238" s="63" t="s">
        <v>77</v>
      </c>
      <c r="B238" s="103" t="s">
        <v>14</v>
      </c>
      <c r="C238" s="102"/>
      <c r="D238" s="64">
        <v>19000</v>
      </c>
      <c r="E238" s="64">
        <v>-19000</v>
      </c>
      <c r="F238" s="104">
        <v>-100</v>
      </c>
      <c r="G238" s="102"/>
      <c r="H238" s="104">
        <v>0</v>
      </c>
      <c r="I238" s="102"/>
      <c r="J238" s="102"/>
    </row>
    <row r="239" spans="1:10" x14ac:dyDescent="0.2">
      <c r="A239" s="65" t="s">
        <v>80</v>
      </c>
      <c r="B239" s="105" t="s">
        <v>81</v>
      </c>
      <c r="C239" s="102"/>
      <c r="D239" s="66">
        <v>19000</v>
      </c>
      <c r="E239" s="66">
        <v>-19000</v>
      </c>
      <c r="F239" s="106">
        <v>-100</v>
      </c>
      <c r="G239" s="102"/>
      <c r="H239" s="106">
        <v>0</v>
      </c>
      <c r="I239" s="102"/>
      <c r="J239" s="102"/>
    </row>
    <row r="240" spans="1:10" ht="25.5" x14ac:dyDescent="0.2">
      <c r="A240" s="59" t="s">
        <v>262</v>
      </c>
      <c r="B240" s="107" t="s">
        <v>263</v>
      </c>
      <c r="C240" s="102"/>
      <c r="D240" s="60">
        <v>35000</v>
      </c>
      <c r="E240" s="60">
        <v>-27590</v>
      </c>
      <c r="F240" s="108">
        <v>-78.83</v>
      </c>
      <c r="G240" s="102"/>
      <c r="H240" s="108">
        <v>7410</v>
      </c>
      <c r="I240" s="102"/>
      <c r="J240" s="102"/>
    </row>
    <row r="241" spans="1:10" x14ac:dyDescent="0.2">
      <c r="A241" s="61" t="s">
        <v>163</v>
      </c>
      <c r="B241" s="109" t="s">
        <v>164</v>
      </c>
      <c r="C241" s="102"/>
      <c r="D241" s="62">
        <v>15000</v>
      </c>
      <c r="E241" s="62">
        <v>-7590</v>
      </c>
      <c r="F241" s="110">
        <v>-50.6</v>
      </c>
      <c r="G241" s="102"/>
      <c r="H241" s="110">
        <v>7410</v>
      </c>
      <c r="I241" s="102"/>
      <c r="J241" s="102"/>
    </row>
    <row r="242" spans="1:10" x14ac:dyDescent="0.2">
      <c r="A242" s="63" t="s">
        <v>77</v>
      </c>
      <c r="B242" s="103" t="s">
        <v>14</v>
      </c>
      <c r="C242" s="102"/>
      <c r="D242" s="64">
        <v>15000</v>
      </c>
      <c r="E242" s="64">
        <v>-7590</v>
      </c>
      <c r="F242" s="104">
        <v>-50.6</v>
      </c>
      <c r="G242" s="102"/>
      <c r="H242" s="104">
        <v>7410</v>
      </c>
      <c r="I242" s="102"/>
      <c r="J242" s="102"/>
    </row>
    <row r="243" spans="1:10" x14ac:dyDescent="0.2">
      <c r="A243" s="65" t="s">
        <v>80</v>
      </c>
      <c r="B243" s="105" t="s">
        <v>81</v>
      </c>
      <c r="C243" s="102"/>
      <c r="D243" s="66">
        <v>15000</v>
      </c>
      <c r="E243" s="66">
        <v>-7590</v>
      </c>
      <c r="F243" s="106">
        <v>-50.6</v>
      </c>
      <c r="G243" s="102"/>
      <c r="H243" s="106">
        <v>7410</v>
      </c>
      <c r="I243" s="102"/>
      <c r="J243" s="102"/>
    </row>
    <row r="244" spans="1:10" x14ac:dyDescent="0.2">
      <c r="A244" s="61" t="s">
        <v>246</v>
      </c>
      <c r="B244" s="109" t="s">
        <v>247</v>
      </c>
      <c r="C244" s="102"/>
      <c r="D244" s="62">
        <v>20000</v>
      </c>
      <c r="E244" s="62">
        <v>-20000</v>
      </c>
      <c r="F244" s="110">
        <v>-100</v>
      </c>
      <c r="G244" s="102"/>
      <c r="H244" s="110">
        <v>0</v>
      </c>
      <c r="I244" s="102"/>
      <c r="J244" s="102"/>
    </row>
    <row r="245" spans="1:10" x14ac:dyDescent="0.2">
      <c r="A245" s="63" t="s">
        <v>77</v>
      </c>
      <c r="B245" s="103" t="s">
        <v>14</v>
      </c>
      <c r="C245" s="102"/>
      <c r="D245" s="64">
        <v>20000</v>
      </c>
      <c r="E245" s="64">
        <v>-20000</v>
      </c>
      <c r="F245" s="104">
        <v>-100</v>
      </c>
      <c r="G245" s="102"/>
      <c r="H245" s="104">
        <v>0</v>
      </c>
      <c r="I245" s="102"/>
      <c r="J245" s="102"/>
    </row>
    <row r="246" spans="1:10" x14ac:dyDescent="0.2">
      <c r="A246" s="65" t="s">
        <v>80</v>
      </c>
      <c r="B246" s="105" t="s">
        <v>81</v>
      </c>
      <c r="C246" s="102"/>
      <c r="D246" s="66">
        <v>20000</v>
      </c>
      <c r="E246" s="66">
        <v>-20000</v>
      </c>
      <c r="F246" s="106">
        <v>-100</v>
      </c>
      <c r="G246" s="102"/>
      <c r="H246" s="106">
        <v>0</v>
      </c>
      <c r="I246" s="102"/>
      <c r="J246" s="102"/>
    </row>
    <row r="247" spans="1:10" ht="25.5" x14ac:dyDescent="0.2">
      <c r="A247" s="59" t="s">
        <v>264</v>
      </c>
      <c r="B247" s="107" t="s">
        <v>265</v>
      </c>
      <c r="C247" s="102"/>
      <c r="D247" s="60">
        <v>3000</v>
      </c>
      <c r="E247" s="60">
        <v>-3000</v>
      </c>
      <c r="F247" s="108">
        <v>-100</v>
      </c>
      <c r="G247" s="102"/>
      <c r="H247" s="108">
        <v>0</v>
      </c>
      <c r="I247" s="102"/>
      <c r="J247" s="102"/>
    </row>
    <row r="248" spans="1:10" x14ac:dyDescent="0.2">
      <c r="A248" s="61" t="s">
        <v>163</v>
      </c>
      <c r="B248" s="109" t="s">
        <v>164</v>
      </c>
      <c r="C248" s="102"/>
      <c r="D248" s="62">
        <v>3000</v>
      </c>
      <c r="E248" s="62">
        <v>-3000</v>
      </c>
      <c r="F248" s="110">
        <v>-100</v>
      </c>
      <c r="G248" s="102"/>
      <c r="H248" s="110">
        <v>0</v>
      </c>
      <c r="I248" s="102"/>
      <c r="J248" s="102"/>
    </row>
    <row r="249" spans="1:10" x14ac:dyDescent="0.2">
      <c r="A249" s="63" t="s">
        <v>77</v>
      </c>
      <c r="B249" s="103" t="s">
        <v>14</v>
      </c>
      <c r="C249" s="102"/>
      <c r="D249" s="64">
        <v>3000</v>
      </c>
      <c r="E249" s="64">
        <v>-3000</v>
      </c>
      <c r="F249" s="104">
        <v>-100</v>
      </c>
      <c r="G249" s="102"/>
      <c r="H249" s="104">
        <v>0</v>
      </c>
      <c r="I249" s="102"/>
      <c r="J249" s="102"/>
    </row>
    <row r="250" spans="1:10" x14ac:dyDescent="0.2">
      <c r="A250" s="65" t="s">
        <v>80</v>
      </c>
      <c r="B250" s="105" t="s">
        <v>81</v>
      </c>
      <c r="C250" s="102"/>
      <c r="D250" s="66">
        <v>3000</v>
      </c>
      <c r="E250" s="66">
        <v>-3000</v>
      </c>
      <c r="F250" s="106">
        <v>-100</v>
      </c>
      <c r="G250" s="102"/>
      <c r="H250" s="106">
        <v>0</v>
      </c>
      <c r="I250" s="102"/>
      <c r="J250" s="102"/>
    </row>
    <row r="251" spans="1:10" ht="25.5" x14ac:dyDescent="0.2">
      <c r="A251" s="59" t="s">
        <v>266</v>
      </c>
      <c r="B251" s="107" t="s">
        <v>267</v>
      </c>
      <c r="C251" s="102"/>
      <c r="D251" s="60">
        <v>3000</v>
      </c>
      <c r="E251" s="60">
        <v>-270</v>
      </c>
      <c r="F251" s="108">
        <v>-9</v>
      </c>
      <c r="G251" s="102"/>
      <c r="H251" s="108">
        <v>2730</v>
      </c>
      <c r="I251" s="102"/>
      <c r="J251" s="102"/>
    </row>
    <row r="252" spans="1:10" x14ac:dyDescent="0.2">
      <c r="A252" s="61" t="s">
        <v>163</v>
      </c>
      <c r="B252" s="109" t="s">
        <v>164</v>
      </c>
      <c r="C252" s="102"/>
      <c r="D252" s="62">
        <v>3000</v>
      </c>
      <c r="E252" s="62">
        <v>-270</v>
      </c>
      <c r="F252" s="110">
        <v>-9</v>
      </c>
      <c r="G252" s="102"/>
      <c r="H252" s="110">
        <v>2730</v>
      </c>
      <c r="I252" s="102"/>
      <c r="J252" s="102"/>
    </row>
    <row r="253" spans="1:10" x14ac:dyDescent="0.2">
      <c r="A253" s="63" t="s">
        <v>77</v>
      </c>
      <c r="B253" s="103" t="s">
        <v>14</v>
      </c>
      <c r="C253" s="102"/>
      <c r="D253" s="64">
        <v>3000</v>
      </c>
      <c r="E253" s="64">
        <v>-270</v>
      </c>
      <c r="F253" s="104">
        <v>-9</v>
      </c>
      <c r="G253" s="102"/>
      <c r="H253" s="104">
        <v>2730</v>
      </c>
      <c r="I253" s="102"/>
      <c r="J253" s="102"/>
    </row>
    <row r="254" spans="1:10" x14ac:dyDescent="0.2">
      <c r="A254" s="65" t="s">
        <v>80</v>
      </c>
      <c r="B254" s="105" t="s">
        <v>81</v>
      </c>
      <c r="C254" s="102"/>
      <c r="D254" s="66">
        <v>3000</v>
      </c>
      <c r="E254" s="66">
        <v>-270</v>
      </c>
      <c r="F254" s="106">
        <v>-9</v>
      </c>
      <c r="G254" s="102"/>
      <c r="H254" s="106">
        <v>2730</v>
      </c>
      <c r="I254" s="102"/>
      <c r="J254" s="102"/>
    </row>
    <row r="255" spans="1:10" ht="25.5" x14ac:dyDescent="0.2">
      <c r="A255" s="59" t="s">
        <v>268</v>
      </c>
      <c r="B255" s="107" t="s">
        <v>239</v>
      </c>
      <c r="C255" s="102"/>
      <c r="D255" s="60">
        <v>15000</v>
      </c>
      <c r="E255" s="60">
        <v>-14980</v>
      </c>
      <c r="F255" s="108">
        <v>-99.87</v>
      </c>
      <c r="G255" s="102"/>
      <c r="H255" s="108">
        <v>20</v>
      </c>
      <c r="I255" s="102"/>
      <c r="J255" s="102"/>
    </row>
    <row r="256" spans="1:10" x14ac:dyDescent="0.2">
      <c r="A256" s="61" t="s">
        <v>163</v>
      </c>
      <c r="B256" s="109" t="s">
        <v>164</v>
      </c>
      <c r="C256" s="102"/>
      <c r="D256" s="62">
        <v>15000</v>
      </c>
      <c r="E256" s="62">
        <v>-14980</v>
      </c>
      <c r="F256" s="110">
        <v>-99.87</v>
      </c>
      <c r="G256" s="102"/>
      <c r="H256" s="110">
        <v>20</v>
      </c>
      <c r="I256" s="102"/>
      <c r="J256" s="102"/>
    </row>
    <row r="257" spans="1:10" x14ac:dyDescent="0.2">
      <c r="A257" s="63" t="s">
        <v>77</v>
      </c>
      <c r="B257" s="103" t="s">
        <v>14</v>
      </c>
      <c r="C257" s="102"/>
      <c r="D257" s="64">
        <v>15000</v>
      </c>
      <c r="E257" s="64">
        <v>-14980</v>
      </c>
      <c r="F257" s="104">
        <v>-99.87</v>
      </c>
      <c r="G257" s="102"/>
      <c r="H257" s="104">
        <v>20</v>
      </c>
      <c r="I257" s="102"/>
      <c r="J257" s="102"/>
    </row>
    <row r="258" spans="1:10" x14ac:dyDescent="0.2">
      <c r="A258" s="65" t="s">
        <v>80</v>
      </c>
      <c r="B258" s="105" t="s">
        <v>81</v>
      </c>
      <c r="C258" s="102"/>
      <c r="D258" s="66">
        <v>15000</v>
      </c>
      <c r="E258" s="66">
        <v>-14980</v>
      </c>
      <c r="F258" s="106">
        <v>-99.87</v>
      </c>
      <c r="G258" s="102"/>
      <c r="H258" s="106">
        <v>20</v>
      </c>
      <c r="I258" s="102"/>
      <c r="J258" s="102"/>
    </row>
    <row r="259" spans="1:10" x14ac:dyDescent="0.2">
      <c r="A259" s="57" t="s">
        <v>269</v>
      </c>
      <c r="B259" s="114" t="s">
        <v>270</v>
      </c>
      <c r="C259" s="102"/>
      <c r="D259" s="58">
        <v>43130</v>
      </c>
      <c r="E259" s="58">
        <v>30700</v>
      </c>
      <c r="F259" s="115">
        <v>71.180000000000007</v>
      </c>
      <c r="G259" s="102"/>
      <c r="H259" s="115">
        <v>73830</v>
      </c>
      <c r="I259" s="102"/>
      <c r="J259" s="102"/>
    </row>
    <row r="260" spans="1:10" ht="25.5" x14ac:dyDescent="0.2">
      <c r="A260" s="59" t="s">
        <v>271</v>
      </c>
      <c r="B260" s="107" t="s">
        <v>272</v>
      </c>
      <c r="C260" s="102"/>
      <c r="D260" s="60">
        <v>40130</v>
      </c>
      <c r="E260" s="60">
        <v>28280</v>
      </c>
      <c r="F260" s="108">
        <v>70.47</v>
      </c>
      <c r="G260" s="102"/>
      <c r="H260" s="108">
        <v>68410</v>
      </c>
      <c r="I260" s="102"/>
      <c r="J260" s="102"/>
    </row>
    <row r="261" spans="1:10" x14ac:dyDescent="0.2">
      <c r="A261" s="61" t="s">
        <v>163</v>
      </c>
      <c r="B261" s="109" t="s">
        <v>164</v>
      </c>
      <c r="C261" s="102"/>
      <c r="D261" s="62">
        <v>0</v>
      </c>
      <c r="E261" s="62">
        <v>22932.28</v>
      </c>
      <c r="F261" s="110">
        <v>100</v>
      </c>
      <c r="G261" s="102"/>
      <c r="H261" s="110">
        <v>22932.28</v>
      </c>
      <c r="I261" s="102"/>
      <c r="J261" s="102"/>
    </row>
    <row r="262" spans="1:10" x14ac:dyDescent="0.2">
      <c r="A262" s="63" t="s">
        <v>55</v>
      </c>
      <c r="B262" s="103" t="s">
        <v>12</v>
      </c>
      <c r="C262" s="102"/>
      <c r="D262" s="64">
        <v>0</v>
      </c>
      <c r="E262" s="64">
        <v>22932.28</v>
      </c>
      <c r="F262" s="104">
        <v>100</v>
      </c>
      <c r="G262" s="102"/>
      <c r="H262" s="104">
        <v>22932.28</v>
      </c>
      <c r="I262" s="102"/>
      <c r="J262" s="102"/>
    </row>
    <row r="263" spans="1:10" x14ac:dyDescent="0.2">
      <c r="A263" s="65" t="s">
        <v>59</v>
      </c>
      <c r="B263" s="105" t="s">
        <v>60</v>
      </c>
      <c r="C263" s="102"/>
      <c r="D263" s="66">
        <v>0</v>
      </c>
      <c r="E263" s="66">
        <v>22932.28</v>
      </c>
      <c r="F263" s="106">
        <v>100</v>
      </c>
      <c r="G263" s="102"/>
      <c r="H263" s="106">
        <v>22932.28</v>
      </c>
      <c r="I263" s="102"/>
      <c r="J263" s="102"/>
    </row>
    <row r="264" spans="1:10" x14ac:dyDescent="0.2">
      <c r="A264" s="61" t="s">
        <v>273</v>
      </c>
      <c r="B264" s="109" t="s">
        <v>274</v>
      </c>
      <c r="C264" s="102"/>
      <c r="D264" s="62">
        <v>40130</v>
      </c>
      <c r="E264" s="62">
        <v>5347.72</v>
      </c>
      <c r="F264" s="110">
        <v>13.33</v>
      </c>
      <c r="G264" s="102"/>
      <c r="H264" s="110">
        <v>45477.72</v>
      </c>
      <c r="I264" s="102"/>
      <c r="J264" s="102"/>
    </row>
    <row r="265" spans="1:10" x14ac:dyDescent="0.2">
      <c r="A265" s="63" t="s">
        <v>55</v>
      </c>
      <c r="B265" s="103" t="s">
        <v>12</v>
      </c>
      <c r="C265" s="102"/>
      <c r="D265" s="64">
        <v>40130</v>
      </c>
      <c r="E265" s="64">
        <v>5347.72</v>
      </c>
      <c r="F265" s="104">
        <v>13.33</v>
      </c>
      <c r="G265" s="102"/>
      <c r="H265" s="104">
        <v>45477.72</v>
      </c>
      <c r="I265" s="102"/>
      <c r="J265" s="102"/>
    </row>
    <row r="266" spans="1:10" x14ac:dyDescent="0.2">
      <c r="A266" s="65" t="s">
        <v>59</v>
      </c>
      <c r="B266" s="105" t="s">
        <v>60</v>
      </c>
      <c r="C266" s="102"/>
      <c r="D266" s="66">
        <v>40130</v>
      </c>
      <c r="E266" s="66">
        <v>5347.72</v>
      </c>
      <c r="F266" s="106">
        <v>13.33</v>
      </c>
      <c r="G266" s="102"/>
      <c r="H266" s="106">
        <v>45477.72</v>
      </c>
      <c r="I266" s="102"/>
      <c r="J266" s="102"/>
    </row>
    <row r="267" spans="1:10" ht="25.5" x14ac:dyDescent="0.2">
      <c r="A267" s="59" t="s">
        <v>275</v>
      </c>
      <c r="B267" s="107" t="s">
        <v>276</v>
      </c>
      <c r="C267" s="102"/>
      <c r="D267" s="60">
        <v>3000</v>
      </c>
      <c r="E267" s="60">
        <v>2420</v>
      </c>
      <c r="F267" s="108">
        <v>80.67</v>
      </c>
      <c r="G267" s="102"/>
      <c r="H267" s="108">
        <v>5420</v>
      </c>
      <c r="I267" s="102"/>
      <c r="J267" s="102"/>
    </row>
    <row r="268" spans="1:10" x14ac:dyDescent="0.2">
      <c r="A268" s="61" t="s">
        <v>163</v>
      </c>
      <c r="B268" s="109" t="s">
        <v>164</v>
      </c>
      <c r="C268" s="102"/>
      <c r="D268" s="62">
        <v>702.28</v>
      </c>
      <c r="E268" s="62">
        <v>3767.72</v>
      </c>
      <c r="F268" s="110">
        <v>536.5</v>
      </c>
      <c r="G268" s="102"/>
      <c r="H268" s="110">
        <v>4470</v>
      </c>
      <c r="I268" s="102"/>
      <c r="J268" s="102"/>
    </row>
    <row r="269" spans="1:10" x14ac:dyDescent="0.2">
      <c r="A269" s="63" t="s">
        <v>77</v>
      </c>
      <c r="B269" s="103" t="s">
        <v>14</v>
      </c>
      <c r="C269" s="102"/>
      <c r="D269" s="64">
        <v>702.28</v>
      </c>
      <c r="E269" s="64">
        <v>3767.72</v>
      </c>
      <c r="F269" s="104">
        <v>536.5</v>
      </c>
      <c r="G269" s="102"/>
      <c r="H269" s="104">
        <v>4470</v>
      </c>
      <c r="I269" s="102"/>
      <c r="J269" s="102"/>
    </row>
    <row r="270" spans="1:10" x14ac:dyDescent="0.2">
      <c r="A270" s="65" t="s">
        <v>80</v>
      </c>
      <c r="B270" s="105" t="s">
        <v>81</v>
      </c>
      <c r="C270" s="102"/>
      <c r="D270" s="66">
        <v>702.28</v>
      </c>
      <c r="E270" s="66">
        <v>3767.72</v>
      </c>
      <c r="F270" s="106">
        <v>536.5</v>
      </c>
      <c r="G270" s="102"/>
      <c r="H270" s="106">
        <v>4470</v>
      </c>
      <c r="I270" s="102"/>
      <c r="J270" s="102"/>
    </row>
    <row r="271" spans="1:10" x14ac:dyDescent="0.2">
      <c r="A271" s="61" t="s">
        <v>273</v>
      </c>
      <c r="B271" s="109" t="s">
        <v>274</v>
      </c>
      <c r="C271" s="102"/>
      <c r="D271" s="62">
        <v>2297.7199999999998</v>
      </c>
      <c r="E271" s="62">
        <v>-1347.72</v>
      </c>
      <c r="F271" s="110">
        <v>-58.65</v>
      </c>
      <c r="G271" s="102"/>
      <c r="H271" s="110">
        <v>950</v>
      </c>
      <c r="I271" s="102"/>
      <c r="J271" s="102"/>
    </row>
    <row r="272" spans="1:10" x14ac:dyDescent="0.2">
      <c r="A272" s="63" t="s">
        <v>77</v>
      </c>
      <c r="B272" s="103" t="s">
        <v>14</v>
      </c>
      <c r="C272" s="102"/>
      <c r="D272" s="64">
        <v>2297.7199999999998</v>
      </c>
      <c r="E272" s="64">
        <v>-1347.72</v>
      </c>
      <c r="F272" s="104">
        <v>-58.65</v>
      </c>
      <c r="G272" s="102"/>
      <c r="H272" s="104">
        <v>950</v>
      </c>
      <c r="I272" s="102"/>
      <c r="J272" s="102"/>
    </row>
    <row r="273" spans="1:10" x14ac:dyDescent="0.2">
      <c r="A273" s="65" t="s">
        <v>80</v>
      </c>
      <c r="B273" s="105" t="s">
        <v>81</v>
      </c>
      <c r="C273" s="102"/>
      <c r="D273" s="66">
        <v>2297.7199999999998</v>
      </c>
      <c r="E273" s="66">
        <v>-1347.72</v>
      </c>
      <c r="F273" s="106">
        <v>-58.65</v>
      </c>
      <c r="G273" s="102"/>
      <c r="H273" s="106">
        <v>950</v>
      </c>
      <c r="I273" s="102"/>
      <c r="J273" s="102"/>
    </row>
    <row r="274" spans="1:10" x14ac:dyDescent="0.2">
      <c r="A274" s="57" t="s">
        <v>277</v>
      </c>
      <c r="B274" s="114" t="s">
        <v>278</v>
      </c>
      <c r="C274" s="102"/>
      <c r="D274" s="58">
        <v>55190</v>
      </c>
      <c r="E274" s="58">
        <v>3100</v>
      </c>
      <c r="F274" s="115">
        <v>5.62</v>
      </c>
      <c r="G274" s="102"/>
      <c r="H274" s="115">
        <v>58290</v>
      </c>
      <c r="I274" s="102"/>
      <c r="J274" s="102"/>
    </row>
    <row r="275" spans="1:10" ht="25.5" x14ac:dyDescent="0.2">
      <c r="A275" s="59" t="s">
        <v>279</v>
      </c>
      <c r="B275" s="107" t="s">
        <v>280</v>
      </c>
      <c r="C275" s="102"/>
      <c r="D275" s="60">
        <v>500</v>
      </c>
      <c r="E275" s="60">
        <v>-500</v>
      </c>
      <c r="F275" s="108">
        <v>-100</v>
      </c>
      <c r="G275" s="102"/>
      <c r="H275" s="108">
        <v>0</v>
      </c>
      <c r="I275" s="102"/>
      <c r="J275" s="102"/>
    </row>
    <row r="276" spans="1:10" x14ac:dyDescent="0.2">
      <c r="A276" s="61" t="s">
        <v>163</v>
      </c>
      <c r="B276" s="109" t="s">
        <v>164</v>
      </c>
      <c r="C276" s="102"/>
      <c r="D276" s="62">
        <v>500</v>
      </c>
      <c r="E276" s="62">
        <v>-500</v>
      </c>
      <c r="F276" s="110">
        <v>-100</v>
      </c>
      <c r="G276" s="102"/>
      <c r="H276" s="110">
        <v>0</v>
      </c>
      <c r="I276" s="102"/>
      <c r="J276" s="102"/>
    </row>
    <row r="277" spans="1:10" x14ac:dyDescent="0.2">
      <c r="A277" s="63" t="s">
        <v>55</v>
      </c>
      <c r="B277" s="103" t="s">
        <v>12</v>
      </c>
      <c r="C277" s="102"/>
      <c r="D277" s="64">
        <v>500</v>
      </c>
      <c r="E277" s="64">
        <v>-500</v>
      </c>
      <c r="F277" s="104">
        <v>-100</v>
      </c>
      <c r="G277" s="102"/>
      <c r="H277" s="104">
        <v>0</v>
      </c>
      <c r="I277" s="102"/>
      <c r="J277" s="102"/>
    </row>
    <row r="278" spans="1:10" x14ac:dyDescent="0.2">
      <c r="A278" s="65" t="s">
        <v>59</v>
      </c>
      <c r="B278" s="105" t="s">
        <v>60</v>
      </c>
      <c r="C278" s="102"/>
      <c r="D278" s="66">
        <v>500</v>
      </c>
      <c r="E278" s="66">
        <v>-500</v>
      </c>
      <c r="F278" s="106">
        <v>-100</v>
      </c>
      <c r="G278" s="102"/>
      <c r="H278" s="106">
        <v>0</v>
      </c>
      <c r="I278" s="102"/>
      <c r="J278" s="102"/>
    </row>
    <row r="279" spans="1:10" ht="25.5" x14ac:dyDescent="0.2">
      <c r="A279" s="59" t="s">
        <v>281</v>
      </c>
      <c r="B279" s="107" t="s">
        <v>282</v>
      </c>
      <c r="C279" s="102"/>
      <c r="D279" s="60">
        <v>710</v>
      </c>
      <c r="E279" s="60">
        <v>270</v>
      </c>
      <c r="F279" s="108">
        <v>38.03</v>
      </c>
      <c r="G279" s="102"/>
      <c r="H279" s="108">
        <v>980</v>
      </c>
      <c r="I279" s="102"/>
      <c r="J279" s="102"/>
    </row>
    <row r="280" spans="1:10" x14ac:dyDescent="0.2">
      <c r="A280" s="61" t="s">
        <v>163</v>
      </c>
      <c r="B280" s="109" t="s">
        <v>164</v>
      </c>
      <c r="C280" s="102"/>
      <c r="D280" s="62">
        <v>710</v>
      </c>
      <c r="E280" s="62">
        <v>270</v>
      </c>
      <c r="F280" s="110">
        <v>38.03</v>
      </c>
      <c r="G280" s="102"/>
      <c r="H280" s="110">
        <v>980</v>
      </c>
      <c r="I280" s="102"/>
      <c r="J280" s="102"/>
    </row>
    <row r="281" spans="1:10" x14ac:dyDescent="0.2">
      <c r="A281" s="63" t="s">
        <v>55</v>
      </c>
      <c r="B281" s="103" t="s">
        <v>12</v>
      </c>
      <c r="C281" s="102"/>
      <c r="D281" s="64">
        <v>710</v>
      </c>
      <c r="E281" s="64">
        <v>270</v>
      </c>
      <c r="F281" s="104">
        <v>38.03</v>
      </c>
      <c r="G281" s="102"/>
      <c r="H281" s="104">
        <v>980</v>
      </c>
      <c r="I281" s="102"/>
      <c r="J281" s="102"/>
    </row>
    <row r="282" spans="1:10" x14ac:dyDescent="0.2">
      <c r="A282" s="65" t="s">
        <v>59</v>
      </c>
      <c r="B282" s="105" t="s">
        <v>60</v>
      </c>
      <c r="C282" s="102"/>
      <c r="D282" s="66">
        <v>710</v>
      </c>
      <c r="E282" s="66">
        <v>270</v>
      </c>
      <c r="F282" s="106">
        <v>38.03</v>
      </c>
      <c r="G282" s="102"/>
      <c r="H282" s="106">
        <v>980</v>
      </c>
      <c r="I282" s="102"/>
      <c r="J282" s="102"/>
    </row>
    <row r="283" spans="1:10" ht="25.5" x14ac:dyDescent="0.2">
      <c r="A283" s="59" t="s">
        <v>283</v>
      </c>
      <c r="B283" s="107" t="s">
        <v>284</v>
      </c>
      <c r="C283" s="102"/>
      <c r="D283" s="60">
        <v>100</v>
      </c>
      <c r="E283" s="60">
        <v>90</v>
      </c>
      <c r="F283" s="108">
        <v>90</v>
      </c>
      <c r="G283" s="102"/>
      <c r="H283" s="108">
        <v>190</v>
      </c>
      <c r="I283" s="102"/>
      <c r="J283" s="102"/>
    </row>
    <row r="284" spans="1:10" x14ac:dyDescent="0.2">
      <c r="A284" s="61" t="s">
        <v>163</v>
      </c>
      <c r="B284" s="109" t="s">
        <v>164</v>
      </c>
      <c r="C284" s="102"/>
      <c r="D284" s="62">
        <v>100</v>
      </c>
      <c r="E284" s="62">
        <v>90</v>
      </c>
      <c r="F284" s="110">
        <v>90</v>
      </c>
      <c r="G284" s="102"/>
      <c r="H284" s="110">
        <v>190</v>
      </c>
      <c r="I284" s="102"/>
      <c r="J284" s="102"/>
    </row>
    <row r="285" spans="1:10" x14ac:dyDescent="0.2">
      <c r="A285" s="63" t="s">
        <v>55</v>
      </c>
      <c r="B285" s="103" t="s">
        <v>12</v>
      </c>
      <c r="C285" s="102"/>
      <c r="D285" s="64">
        <v>100</v>
      </c>
      <c r="E285" s="64">
        <v>90</v>
      </c>
      <c r="F285" s="104">
        <v>90</v>
      </c>
      <c r="G285" s="102"/>
      <c r="H285" s="104">
        <v>190</v>
      </c>
      <c r="I285" s="102"/>
      <c r="J285" s="102"/>
    </row>
    <row r="286" spans="1:10" x14ac:dyDescent="0.2">
      <c r="A286" s="65" t="s">
        <v>59</v>
      </c>
      <c r="B286" s="105" t="s">
        <v>60</v>
      </c>
      <c r="C286" s="102"/>
      <c r="D286" s="66">
        <v>100</v>
      </c>
      <c r="E286" s="66">
        <v>90</v>
      </c>
      <c r="F286" s="106">
        <v>90</v>
      </c>
      <c r="G286" s="102"/>
      <c r="H286" s="106">
        <v>190</v>
      </c>
      <c r="I286" s="102"/>
      <c r="J286" s="102"/>
    </row>
    <row r="287" spans="1:10" ht="25.5" x14ac:dyDescent="0.2">
      <c r="A287" s="59" t="s">
        <v>285</v>
      </c>
      <c r="B287" s="107" t="s">
        <v>286</v>
      </c>
      <c r="C287" s="102"/>
      <c r="D287" s="60">
        <v>9620</v>
      </c>
      <c r="E287" s="60">
        <v>440</v>
      </c>
      <c r="F287" s="108">
        <v>4.57</v>
      </c>
      <c r="G287" s="102"/>
      <c r="H287" s="108">
        <v>10060</v>
      </c>
      <c r="I287" s="102"/>
      <c r="J287" s="102"/>
    </row>
    <row r="288" spans="1:10" x14ac:dyDescent="0.2">
      <c r="A288" s="61" t="s">
        <v>163</v>
      </c>
      <c r="B288" s="109" t="s">
        <v>164</v>
      </c>
      <c r="C288" s="102"/>
      <c r="D288" s="62">
        <v>9620</v>
      </c>
      <c r="E288" s="62">
        <v>440</v>
      </c>
      <c r="F288" s="110">
        <v>4.57</v>
      </c>
      <c r="G288" s="102"/>
      <c r="H288" s="110">
        <v>10060</v>
      </c>
      <c r="I288" s="102"/>
      <c r="J288" s="102"/>
    </row>
    <row r="289" spans="1:10" x14ac:dyDescent="0.2">
      <c r="A289" s="63" t="s">
        <v>55</v>
      </c>
      <c r="B289" s="103" t="s">
        <v>12</v>
      </c>
      <c r="C289" s="102"/>
      <c r="D289" s="64">
        <v>2920</v>
      </c>
      <c r="E289" s="64">
        <v>580</v>
      </c>
      <c r="F289" s="104">
        <v>19.86</v>
      </c>
      <c r="G289" s="102"/>
      <c r="H289" s="104">
        <v>3500</v>
      </c>
      <c r="I289" s="102"/>
      <c r="J289" s="102"/>
    </row>
    <row r="290" spans="1:10" x14ac:dyDescent="0.2">
      <c r="A290" s="65" t="s">
        <v>59</v>
      </c>
      <c r="B290" s="105" t="s">
        <v>60</v>
      </c>
      <c r="C290" s="102"/>
      <c r="D290" s="66">
        <v>2920</v>
      </c>
      <c r="E290" s="66">
        <v>580</v>
      </c>
      <c r="F290" s="106">
        <v>19.86</v>
      </c>
      <c r="G290" s="102"/>
      <c r="H290" s="106">
        <v>3500</v>
      </c>
      <c r="I290" s="102"/>
      <c r="J290" s="102"/>
    </row>
    <row r="291" spans="1:10" x14ac:dyDescent="0.2">
      <c r="A291" s="63" t="s">
        <v>77</v>
      </c>
      <c r="B291" s="103" t="s">
        <v>14</v>
      </c>
      <c r="C291" s="102"/>
      <c r="D291" s="64">
        <v>6700</v>
      </c>
      <c r="E291" s="64">
        <v>-140</v>
      </c>
      <c r="F291" s="104">
        <v>-2.09</v>
      </c>
      <c r="G291" s="102"/>
      <c r="H291" s="104">
        <v>6560</v>
      </c>
      <c r="I291" s="102"/>
      <c r="J291" s="102"/>
    </row>
    <row r="292" spans="1:10" x14ac:dyDescent="0.2">
      <c r="A292" s="65" t="s">
        <v>80</v>
      </c>
      <c r="B292" s="105" t="s">
        <v>81</v>
      </c>
      <c r="C292" s="102"/>
      <c r="D292" s="66">
        <v>6700</v>
      </c>
      <c r="E292" s="66">
        <v>-140</v>
      </c>
      <c r="F292" s="106">
        <v>-2.09</v>
      </c>
      <c r="G292" s="102"/>
      <c r="H292" s="106">
        <v>6560</v>
      </c>
      <c r="I292" s="102"/>
      <c r="J292" s="102"/>
    </row>
    <row r="293" spans="1:10" ht="25.5" x14ac:dyDescent="0.2">
      <c r="A293" s="59" t="s">
        <v>287</v>
      </c>
      <c r="B293" s="107" t="s">
        <v>288</v>
      </c>
      <c r="C293" s="102"/>
      <c r="D293" s="60">
        <v>500</v>
      </c>
      <c r="E293" s="60">
        <v>400</v>
      </c>
      <c r="F293" s="108">
        <v>80</v>
      </c>
      <c r="G293" s="102"/>
      <c r="H293" s="108">
        <v>900</v>
      </c>
      <c r="I293" s="102"/>
      <c r="J293" s="102"/>
    </row>
    <row r="294" spans="1:10" x14ac:dyDescent="0.2">
      <c r="A294" s="61" t="s">
        <v>163</v>
      </c>
      <c r="B294" s="109" t="s">
        <v>164</v>
      </c>
      <c r="C294" s="102"/>
      <c r="D294" s="62">
        <v>500</v>
      </c>
      <c r="E294" s="62">
        <v>400</v>
      </c>
      <c r="F294" s="110">
        <v>80</v>
      </c>
      <c r="G294" s="102"/>
      <c r="H294" s="110">
        <v>900</v>
      </c>
      <c r="I294" s="102"/>
      <c r="J294" s="102"/>
    </row>
    <row r="295" spans="1:10" x14ac:dyDescent="0.2">
      <c r="A295" s="63" t="s">
        <v>55</v>
      </c>
      <c r="B295" s="103" t="s">
        <v>12</v>
      </c>
      <c r="C295" s="102"/>
      <c r="D295" s="64">
        <v>500</v>
      </c>
      <c r="E295" s="64">
        <v>-100</v>
      </c>
      <c r="F295" s="104">
        <v>-20</v>
      </c>
      <c r="G295" s="102"/>
      <c r="H295" s="104">
        <v>400</v>
      </c>
      <c r="I295" s="102"/>
      <c r="J295" s="102"/>
    </row>
    <row r="296" spans="1:10" x14ac:dyDescent="0.2">
      <c r="A296" s="65" t="s">
        <v>59</v>
      </c>
      <c r="B296" s="105" t="s">
        <v>60</v>
      </c>
      <c r="C296" s="102"/>
      <c r="D296" s="66">
        <v>500</v>
      </c>
      <c r="E296" s="66">
        <v>-100</v>
      </c>
      <c r="F296" s="106">
        <v>-20</v>
      </c>
      <c r="G296" s="102"/>
      <c r="H296" s="106">
        <v>400</v>
      </c>
      <c r="I296" s="102"/>
      <c r="J296" s="102"/>
    </row>
    <row r="297" spans="1:10" x14ac:dyDescent="0.2">
      <c r="A297" s="63" t="s">
        <v>77</v>
      </c>
      <c r="B297" s="103" t="s">
        <v>14</v>
      </c>
      <c r="C297" s="102"/>
      <c r="D297" s="64">
        <v>0</v>
      </c>
      <c r="E297" s="64">
        <v>500</v>
      </c>
      <c r="F297" s="104">
        <v>100</v>
      </c>
      <c r="G297" s="102"/>
      <c r="H297" s="104">
        <v>500</v>
      </c>
      <c r="I297" s="102"/>
      <c r="J297" s="102"/>
    </row>
    <row r="298" spans="1:10" x14ac:dyDescent="0.2">
      <c r="A298" s="65" t="s">
        <v>83</v>
      </c>
      <c r="B298" s="105" t="s">
        <v>84</v>
      </c>
      <c r="C298" s="102"/>
      <c r="D298" s="66">
        <v>0</v>
      </c>
      <c r="E298" s="66">
        <v>500</v>
      </c>
      <c r="F298" s="106">
        <v>100</v>
      </c>
      <c r="G298" s="102"/>
      <c r="H298" s="106">
        <v>500</v>
      </c>
      <c r="I298" s="102"/>
      <c r="J298" s="102"/>
    </row>
    <row r="299" spans="1:10" ht="25.5" x14ac:dyDescent="0.2">
      <c r="A299" s="59" t="s">
        <v>289</v>
      </c>
      <c r="B299" s="107" t="s">
        <v>290</v>
      </c>
      <c r="C299" s="102"/>
      <c r="D299" s="60">
        <v>22660</v>
      </c>
      <c r="E299" s="60">
        <v>7920</v>
      </c>
      <c r="F299" s="108">
        <v>34.950000000000003</v>
      </c>
      <c r="G299" s="102"/>
      <c r="H299" s="108">
        <v>30580</v>
      </c>
      <c r="I299" s="102"/>
      <c r="J299" s="102"/>
    </row>
    <row r="300" spans="1:10" x14ac:dyDescent="0.2">
      <c r="A300" s="61" t="s">
        <v>163</v>
      </c>
      <c r="B300" s="109" t="s">
        <v>164</v>
      </c>
      <c r="C300" s="102"/>
      <c r="D300" s="62">
        <v>22660</v>
      </c>
      <c r="E300" s="62">
        <v>7920</v>
      </c>
      <c r="F300" s="110">
        <v>34.950000000000003</v>
      </c>
      <c r="G300" s="102"/>
      <c r="H300" s="110">
        <v>30580</v>
      </c>
      <c r="I300" s="102"/>
      <c r="J300" s="102"/>
    </row>
    <row r="301" spans="1:10" x14ac:dyDescent="0.2">
      <c r="A301" s="63" t="s">
        <v>55</v>
      </c>
      <c r="B301" s="103" t="s">
        <v>12</v>
      </c>
      <c r="C301" s="102"/>
      <c r="D301" s="64">
        <v>10060</v>
      </c>
      <c r="E301" s="64">
        <v>3620</v>
      </c>
      <c r="F301" s="104">
        <v>35.979999999999997</v>
      </c>
      <c r="G301" s="102"/>
      <c r="H301" s="104">
        <v>13680</v>
      </c>
      <c r="I301" s="102"/>
      <c r="J301" s="102"/>
    </row>
    <row r="302" spans="1:10" x14ac:dyDescent="0.2">
      <c r="A302" s="65" t="s">
        <v>59</v>
      </c>
      <c r="B302" s="105" t="s">
        <v>60</v>
      </c>
      <c r="C302" s="102"/>
      <c r="D302" s="66">
        <v>10060</v>
      </c>
      <c r="E302" s="66">
        <v>3620</v>
      </c>
      <c r="F302" s="106">
        <v>35.979999999999997</v>
      </c>
      <c r="G302" s="102"/>
      <c r="H302" s="106">
        <v>13680</v>
      </c>
      <c r="I302" s="102"/>
      <c r="J302" s="102"/>
    </row>
    <row r="303" spans="1:10" x14ac:dyDescent="0.2">
      <c r="A303" s="63" t="s">
        <v>77</v>
      </c>
      <c r="B303" s="103" t="s">
        <v>14</v>
      </c>
      <c r="C303" s="102"/>
      <c r="D303" s="64">
        <v>12600</v>
      </c>
      <c r="E303" s="64">
        <v>4300</v>
      </c>
      <c r="F303" s="104">
        <v>34.130000000000003</v>
      </c>
      <c r="G303" s="102"/>
      <c r="H303" s="104">
        <v>16900</v>
      </c>
      <c r="I303" s="102"/>
      <c r="J303" s="102"/>
    </row>
    <row r="304" spans="1:10" x14ac:dyDescent="0.2">
      <c r="A304" s="65" t="s">
        <v>80</v>
      </c>
      <c r="B304" s="105" t="s">
        <v>81</v>
      </c>
      <c r="C304" s="102"/>
      <c r="D304" s="66">
        <v>12600</v>
      </c>
      <c r="E304" s="66">
        <v>3800</v>
      </c>
      <c r="F304" s="106">
        <v>30.16</v>
      </c>
      <c r="G304" s="102"/>
      <c r="H304" s="106">
        <v>16400</v>
      </c>
      <c r="I304" s="102"/>
      <c r="J304" s="102"/>
    </row>
    <row r="305" spans="1:10" x14ac:dyDescent="0.2">
      <c r="A305" s="65" t="s">
        <v>83</v>
      </c>
      <c r="B305" s="105" t="s">
        <v>84</v>
      </c>
      <c r="C305" s="102"/>
      <c r="D305" s="66">
        <v>0</v>
      </c>
      <c r="E305" s="66">
        <v>500</v>
      </c>
      <c r="F305" s="106">
        <v>100</v>
      </c>
      <c r="G305" s="102"/>
      <c r="H305" s="106">
        <v>500</v>
      </c>
      <c r="I305" s="102"/>
      <c r="J305" s="102"/>
    </row>
    <row r="306" spans="1:10" ht="25.5" x14ac:dyDescent="0.2">
      <c r="A306" s="59" t="s">
        <v>291</v>
      </c>
      <c r="B306" s="107" t="s">
        <v>292</v>
      </c>
      <c r="C306" s="102"/>
      <c r="D306" s="60">
        <v>6000</v>
      </c>
      <c r="E306" s="60">
        <v>-980</v>
      </c>
      <c r="F306" s="108">
        <v>-16.329999999999998</v>
      </c>
      <c r="G306" s="102"/>
      <c r="H306" s="108">
        <v>5020</v>
      </c>
      <c r="I306" s="102"/>
      <c r="J306" s="102"/>
    </row>
    <row r="307" spans="1:10" x14ac:dyDescent="0.2">
      <c r="A307" s="61" t="s">
        <v>163</v>
      </c>
      <c r="B307" s="109" t="s">
        <v>164</v>
      </c>
      <c r="C307" s="102"/>
      <c r="D307" s="62">
        <v>6000</v>
      </c>
      <c r="E307" s="62">
        <v>-980</v>
      </c>
      <c r="F307" s="110">
        <v>-16.329999999999998</v>
      </c>
      <c r="G307" s="102"/>
      <c r="H307" s="110">
        <v>5020</v>
      </c>
      <c r="I307" s="102"/>
      <c r="J307" s="102"/>
    </row>
    <row r="308" spans="1:10" x14ac:dyDescent="0.2">
      <c r="A308" s="63" t="s">
        <v>55</v>
      </c>
      <c r="B308" s="103" t="s">
        <v>12</v>
      </c>
      <c r="C308" s="102"/>
      <c r="D308" s="64">
        <v>6000</v>
      </c>
      <c r="E308" s="64">
        <v>-980</v>
      </c>
      <c r="F308" s="104">
        <v>-16.329999999999998</v>
      </c>
      <c r="G308" s="102"/>
      <c r="H308" s="104">
        <v>5020</v>
      </c>
      <c r="I308" s="102"/>
      <c r="J308" s="102"/>
    </row>
    <row r="309" spans="1:10" x14ac:dyDescent="0.2">
      <c r="A309" s="65" t="s">
        <v>59</v>
      </c>
      <c r="B309" s="105" t="s">
        <v>60</v>
      </c>
      <c r="C309" s="102"/>
      <c r="D309" s="66">
        <v>6000</v>
      </c>
      <c r="E309" s="66">
        <v>-980</v>
      </c>
      <c r="F309" s="106">
        <v>-16.329999999999998</v>
      </c>
      <c r="G309" s="102"/>
      <c r="H309" s="106">
        <v>5020</v>
      </c>
      <c r="I309" s="102"/>
      <c r="J309" s="102"/>
    </row>
    <row r="310" spans="1:10" ht="25.5" x14ac:dyDescent="0.2">
      <c r="A310" s="59" t="s">
        <v>293</v>
      </c>
      <c r="B310" s="107" t="s">
        <v>294</v>
      </c>
      <c r="C310" s="102"/>
      <c r="D310" s="60">
        <v>7000</v>
      </c>
      <c r="E310" s="60">
        <v>-4560</v>
      </c>
      <c r="F310" s="108">
        <v>-65.14</v>
      </c>
      <c r="G310" s="102"/>
      <c r="H310" s="108">
        <v>2440</v>
      </c>
      <c r="I310" s="102"/>
      <c r="J310" s="102"/>
    </row>
    <row r="311" spans="1:10" x14ac:dyDescent="0.2">
      <c r="A311" s="61" t="s">
        <v>163</v>
      </c>
      <c r="B311" s="109" t="s">
        <v>164</v>
      </c>
      <c r="C311" s="102"/>
      <c r="D311" s="62">
        <v>7000</v>
      </c>
      <c r="E311" s="62">
        <v>-4560</v>
      </c>
      <c r="F311" s="110">
        <v>-65.14</v>
      </c>
      <c r="G311" s="102"/>
      <c r="H311" s="110">
        <v>2440</v>
      </c>
      <c r="I311" s="102"/>
      <c r="J311" s="102"/>
    </row>
    <row r="312" spans="1:10" x14ac:dyDescent="0.2">
      <c r="A312" s="63" t="s">
        <v>55</v>
      </c>
      <c r="B312" s="103" t="s">
        <v>12</v>
      </c>
      <c r="C312" s="102"/>
      <c r="D312" s="64">
        <v>7000</v>
      </c>
      <c r="E312" s="64">
        <v>-4560</v>
      </c>
      <c r="F312" s="104">
        <v>-65.14</v>
      </c>
      <c r="G312" s="102"/>
      <c r="H312" s="104">
        <v>2440</v>
      </c>
      <c r="I312" s="102"/>
      <c r="J312" s="102"/>
    </row>
    <row r="313" spans="1:10" x14ac:dyDescent="0.2">
      <c r="A313" s="65" t="s">
        <v>59</v>
      </c>
      <c r="B313" s="105" t="s">
        <v>60</v>
      </c>
      <c r="C313" s="102"/>
      <c r="D313" s="66">
        <v>7000</v>
      </c>
      <c r="E313" s="66">
        <v>-4560</v>
      </c>
      <c r="F313" s="106">
        <v>-65.14</v>
      </c>
      <c r="G313" s="102"/>
      <c r="H313" s="106">
        <v>2440</v>
      </c>
      <c r="I313" s="102"/>
      <c r="J313" s="102"/>
    </row>
    <row r="314" spans="1:10" ht="25.5" x14ac:dyDescent="0.2">
      <c r="A314" s="59" t="s">
        <v>295</v>
      </c>
      <c r="B314" s="107" t="s">
        <v>296</v>
      </c>
      <c r="C314" s="102"/>
      <c r="D314" s="60">
        <v>4000</v>
      </c>
      <c r="E314" s="60">
        <v>140</v>
      </c>
      <c r="F314" s="108">
        <v>3.5</v>
      </c>
      <c r="G314" s="102"/>
      <c r="H314" s="108">
        <v>4140</v>
      </c>
      <c r="I314" s="102"/>
      <c r="J314" s="102"/>
    </row>
    <row r="315" spans="1:10" x14ac:dyDescent="0.2">
      <c r="A315" s="61" t="s">
        <v>163</v>
      </c>
      <c r="B315" s="109" t="s">
        <v>164</v>
      </c>
      <c r="C315" s="102"/>
      <c r="D315" s="62">
        <v>4000</v>
      </c>
      <c r="E315" s="62">
        <v>140</v>
      </c>
      <c r="F315" s="110">
        <v>3.5</v>
      </c>
      <c r="G315" s="102"/>
      <c r="H315" s="110">
        <v>4140</v>
      </c>
      <c r="I315" s="102"/>
      <c r="J315" s="102"/>
    </row>
    <row r="316" spans="1:10" x14ac:dyDescent="0.2">
      <c r="A316" s="63" t="s">
        <v>77</v>
      </c>
      <c r="B316" s="103" t="s">
        <v>14</v>
      </c>
      <c r="C316" s="102"/>
      <c r="D316" s="64">
        <v>4000</v>
      </c>
      <c r="E316" s="64">
        <v>140</v>
      </c>
      <c r="F316" s="104">
        <v>3.5</v>
      </c>
      <c r="G316" s="102"/>
      <c r="H316" s="104">
        <v>4140</v>
      </c>
      <c r="I316" s="102"/>
      <c r="J316" s="102"/>
    </row>
    <row r="317" spans="1:10" x14ac:dyDescent="0.2">
      <c r="A317" s="65" t="s">
        <v>83</v>
      </c>
      <c r="B317" s="105" t="s">
        <v>84</v>
      </c>
      <c r="C317" s="102"/>
      <c r="D317" s="66">
        <v>4000</v>
      </c>
      <c r="E317" s="66">
        <v>140</v>
      </c>
      <c r="F317" s="106">
        <v>3.5</v>
      </c>
      <c r="G317" s="102"/>
      <c r="H317" s="106">
        <v>4140</v>
      </c>
      <c r="I317" s="102"/>
      <c r="J317" s="102"/>
    </row>
    <row r="318" spans="1:10" ht="25.5" x14ac:dyDescent="0.2">
      <c r="A318" s="59" t="s">
        <v>297</v>
      </c>
      <c r="B318" s="107" t="s">
        <v>298</v>
      </c>
      <c r="C318" s="102"/>
      <c r="D318" s="60">
        <v>3100</v>
      </c>
      <c r="E318" s="60">
        <v>0</v>
      </c>
      <c r="F318" s="108">
        <v>0</v>
      </c>
      <c r="G318" s="102"/>
      <c r="H318" s="108">
        <v>3100</v>
      </c>
      <c r="I318" s="102"/>
      <c r="J318" s="102"/>
    </row>
    <row r="319" spans="1:10" x14ac:dyDescent="0.2">
      <c r="A319" s="61" t="s">
        <v>163</v>
      </c>
      <c r="B319" s="109" t="s">
        <v>164</v>
      </c>
      <c r="C319" s="102"/>
      <c r="D319" s="62">
        <v>3100</v>
      </c>
      <c r="E319" s="62">
        <v>0</v>
      </c>
      <c r="F319" s="110">
        <v>0</v>
      </c>
      <c r="G319" s="102"/>
      <c r="H319" s="110">
        <v>3100</v>
      </c>
      <c r="I319" s="102"/>
      <c r="J319" s="102"/>
    </row>
    <row r="320" spans="1:10" x14ac:dyDescent="0.2">
      <c r="A320" s="63" t="s">
        <v>55</v>
      </c>
      <c r="B320" s="103" t="s">
        <v>12</v>
      </c>
      <c r="C320" s="102"/>
      <c r="D320" s="64">
        <v>3100</v>
      </c>
      <c r="E320" s="64">
        <v>0</v>
      </c>
      <c r="F320" s="104">
        <v>0</v>
      </c>
      <c r="G320" s="102"/>
      <c r="H320" s="104">
        <v>3100</v>
      </c>
      <c r="I320" s="102"/>
      <c r="J320" s="102"/>
    </row>
    <row r="321" spans="1:10" x14ac:dyDescent="0.2">
      <c r="A321" s="65" t="s">
        <v>59</v>
      </c>
      <c r="B321" s="105" t="s">
        <v>60</v>
      </c>
      <c r="C321" s="102"/>
      <c r="D321" s="66">
        <v>3100</v>
      </c>
      <c r="E321" s="66">
        <v>0</v>
      </c>
      <c r="F321" s="106">
        <v>0</v>
      </c>
      <c r="G321" s="102"/>
      <c r="H321" s="106">
        <v>3100</v>
      </c>
      <c r="I321" s="102"/>
      <c r="J321" s="102"/>
    </row>
    <row r="322" spans="1:10" ht="25.5" x14ac:dyDescent="0.2">
      <c r="A322" s="59" t="s">
        <v>299</v>
      </c>
      <c r="B322" s="107" t="s">
        <v>300</v>
      </c>
      <c r="C322" s="102"/>
      <c r="D322" s="60">
        <v>1000</v>
      </c>
      <c r="E322" s="60">
        <v>-120</v>
      </c>
      <c r="F322" s="108">
        <v>-12</v>
      </c>
      <c r="G322" s="102"/>
      <c r="H322" s="108">
        <v>880</v>
      </c>
      <c r="I322" s="102"/>
      <c r="J322" s="102"/>
    </row>
    <row r="323" spans="1:10" x14ac:dyDescent="0.2">
      <c r="A323" s="61" t="s">
        <v>163</v>
      </c>
      <c r="B323" s="109" t="s">
        <v>164</v>
      </c>
      <c r="C323" s="102"/>
      <c r="D323" s="62">
        <v>1000</v>
      </c>
      <c r="E323" s="62">
        <v>-120</v>
      </c>
      <c r="F323" s="110">
        <v>-12</v>
      </c>
      <c r="G323" s="102"/>
      <c r="H323" s="110">
        <v>880</v>
      </c>
      <c r="I323" s="102"/>
      <c r="J323" s="102"/>
    </row>
    <row r="324" spans="1:10" x14ac:dyDescent="0.2">
      <c r="A324" s="63" t="s">
        <v>55</v>
      </c>
      <c r="B324" s="103" t="s">
        <v>12</v>
      </c>
      <c r="C324" s="102"/>
      <c r="D324" s="64">
        <v>1000</v>
      </c>
      <c r="E324" s="64">
        <v>-120</v>
      </c>
      <c r="F324" s="104">
        <v>-12</v>
      </c>
      <c r="G324" s="102"/>
      <c r="H324" s="104">
        <v>880</v>
      </c>
      <c r="I324" s="102"/>
      <c r="J324" s="102"/>
    </row>
    <row r="325" spans="1:10" x14ac:dyDescent="0.2">
      <c r="A325" s="65" t="s">
        <v>59</v>
      </c>
      <c r="B325" s="105" t="s">
        <v>60</v>
      </c>
      <c r="C325" s="102"/>
      <c r="D325" s="66">
        <v>1000</v>
      </c>
      <c r="E325" s="66">
        <v>-120</v>
      </c>
      <c r="F325" s="106">
        <v>-12</v>
      </c>
      <c r="G325" s="102"/>
      <c r="H325" s="106">
        <v>880</v>
      </c>
      <c r="I325" s="102"/>
      <c r="J325" s="102"/>
    </row>
    <row r="326" spans="1:10" x14ac:dyDescent="0.2">
      <c r="A326" s="57" t="s">
        <v>301</v>
      </c>
      <c r="B326" s="114" t="s">
        <v>302</v>
      </c>
      <c r="C326" s="102"/>
      <c r="D326" s="58">
        <v>103000</v>
      </c>
      <c r="E326" s="58">
        <v>26210</v>
      </c>
      <c r="F326" s="115">
        <v>25.45</v>
      </c>
      <c r="G326" s="102"/>
      <c r="H326" s="115">
        <v>129210</v>
      </c>
      <c r="I326" s="102"/>
      <c r="J326" s="102"/>
    </row>
    <row r="327" spans="1:10" ht="25.5" x14ac:dyDescent="0.2">
      <c r="A327" s="59" t="s">
        <v>303</v>
      </c>
      <c r="B327" s="107" t="s">
        <v>304</v>
      </c>
      <c r="C327" s="102"/>
      <c r="D327" s="60">
        <v>85000</v>
      </c>
      <c r="E327" s="60">
        <v>24100</v>
      </c>
      <c r="F327" s="108">
        <v>28.35</v>
      </c>
      <c r="G327" s="102"/>
      <c r="H327" s="108">
        <v>109100</v>
      </c>
      <c r="I327" s="102"/>
      <c r="J327" s="102"/>
    </row>
    <row r="328" spans="1:10" x14ac:dyDescent="0.2">
      <c r="A328" s="61" t="s">
        <v>163</v>
      </c>
      <c r="B328" s="109" t="s">
        <v>164</v>
      </c>
      <c r="C328" s="102"/>
      <c r="D328" s="62">
        <v>85000</v>
      </c>
      <c r="E328" s="62">
        <v>24100</v>
      </c>
      <c r="F328" s="110">
        <v>28.35</v>
      </c>
      <c r="G328" s="102"/>
      <c r="H328" s="110">
        <v>109100</v>
      </c>
      <c r="I328" s="102"/>
      <c r="J328" s="102"/>
    </row>
    <row r="329" spans="1:10" x14ac:dyDescent="0.2">
      <c r="A329" s="63" t="s">
        <v>55</v>
      </c>
      <c r="B329" s="103" t="s">
        <v>12</v>
      </c>
      <c r="C329" s="102"/>
      <c r="D329" s="64">
        <v>85000</v>
      </c>
      <c r="E329" s="64">
        <v>24100</v>
      </c>
      <c r="F329" s="104">
        <v>28.35</v>
      </c>
      <c r="G329" s="102"/>
      <c r="H329" s="104">
        <v>109100</v>
      </c>
      <c r="I329" s="102"/>
      <c r="J329" s="102"/>
    </row>
    <row r="330" spans="1:10" x14ac:dyDescent="0.2">
      <c r="A330" s="65" t="s">
        <v>74</v>
      </c>
      <c r="B330" s="105" t="s">
        <v>75</v>
      </c>
      <c r="C330" s="102"/>
      <c r="D330" s="66">
        <v>85000</v>
      </c>
      <c r="E330" s="66">
        <v>24100</v>
      </c>
      <c r="F330" s="106">
        <v>28.35</v>
      </c>
      <c r="G330" s="102"/>
      <c r="H330" s="106">
        <v>109100</v>
      </c>
      <c r="I330" s="102"/>
      <c r="J330" s="102"/>
    </row>
    <row r="331" spans="1:10" ht="25.5" x14ac:dyDescent="0.2">
      <c r="A331" s="59" t="s">
        <v>305</v>
      </c>
      <c r="B331" s="107" t="s">
        <v>306</v>
      </c>
      <c r="C331" s="102"/>
      <c r="D331" s="60">
        <v>18000</v>
      </c>
      <c r="E331" s="60">
        <v>2110</v>
      </c>
      <c r="F331" s="108">
        <v>11.72</v>
      </c>
      <c r="G331" s="102"/>
      <c r="H331" s="108">
        <v>20110</v>
      </c>
      <c r="I331" s="102"/>
      <c r="J331" s="102"/>
    </row>
    <row r="332" spans="1:10" x14ac:dyDescent="0.2">
      <c r="A332" s="61" t="s">
        <v>163</v>
      </c>
      <c r="B332" s="109" t="s">
        <v>164</v>
      </c>
      <c r="C332" s="102"/>
      <c r="D332" s="62">
        <v>14000</v>
      </c>
      <c r="E332" s="62">
        <v>2300</v>
      </c>
      <c r="F332" s="110">
        <v>16.43</v>
      </c>
      <c r="G332" s="102"/>
      <c r="H332" s="110">
        <v>16300</v>
      </c>
      <c r="I332" s="102"/>
      <c r="J332" s="102"/>
    </row>
    <row r="333" spans="1:10" x14ac:dyDescent="0.2">
      <c r="A333" s="63" t="s">
        <v>55</v>
      </c>
      <c r="B333" s="103" t="s">
        <v>12</v>
      </c>
      <c r="C333" s="102"/>
      <c r="D333" s="64">
        <v>14000</v>
      </c>
      <c r="E333" s="64">
        <v>800</v>
      </c>
      <c r="F333" s="104">
        <v>5.71</v>
      </c>
      <c r="G333" s="102"/>
      <c r="H333" s="104">
        <v>14800</v>
      </c>
      <c r="I333" s="102"/>
      <c r="J333" s="102"/>
    </row>
    <row r="334" spans="1:10" x14ac:dyDescent="0.2">
      <c r="A334" s="65" t="s">
        <v>59</v>
      </c>
      <c r="B334" s="105" t="s">
        <v>60</v>
      </c>
      <c r="C334" s="102"/>
      <c r="D334" s="66">
        <v>14000</v>
      </c>
      <c r="E334" s="66">
        <v>800</v>
      </c>
      <c r="F334" s="106">
        <v>5.71</v>
      </c>
      <c r="G334" s="102"/>
      <c r="H334" s="106">
        <v>14800</v>
      </c>
      <c r="I334" s="102"/>
      <c r="J334" s="102"/>
    </row>
    <row r="335" spans="1:10" x14ac:dyDescent="0.2">
      <c r="A335" s="63" t="s">
        <v>77</v>
      </c>
      <c r="B335" s="103" t="s">
        <v>14</v>
      </c>
      <c r="C335" s="102"/>
      <c r="D335" s="64">
        <v>0</v>
      </c>
      <c r="E335" s="64">
        <v>1500</v>
      </c>
      <c r="F335" s="104">
        <v>100</v>
      </c>
      <c r="G335" s="102"/>
      <c r="H335" s="104">
        <v>1500</v>
      </c>
      <c r="I335" s="102"/>
      <c r="J335" s="102"/>
    </row>
    <row r="336" spans="1:10" x14ac:dyDescent="0.2">
      <c r="A336" s="65" t="s">
        <v>80</v>
      </c>
      <c r="B336" s="105" t="s">
        <v>81</v>
      </c>
      <c r="C336" s="102"/>
      <c r="D336" s="66">
        <v>0</v>
      </c>
      <c r="E336" s="66">
        <v>1500</v>
      </c>
      <c r="F336" s="106">
        <v>100</v>
      </c>
      <c r="G336" s="102"/>
      <c r="H336" s="106">
        <v>1500</v>
      </c>
      <c r="I336" s="102"/>
      <c r="J336" s="102"/>
    </row>
    <row r="337" spans="1:10" x14ac:dyDescent="0.2">
      <c r="A337" s="61" t="s">
        <v>178</v>
      </c>
      <c r="B337" s="109" t="s">
        <v>179</v>
      </c>
      <c r="C337" s="102"/>
      <c r="D337" s="62">
        <v>2500</v>
      </c>
      <c r="E337" s="62">
        <v>0</v>
      </c>
      <c r="F337" s="110">
        <v>0</v>
      </c>
      <c r="G337" s="102"/>
      <c r="H337" s="110">
        <v>2500</v>
      </c>
      <c r="I337" s="102"/>
      <c r="J337" s="102"/>
    </row>
    <row r="338" spans="1:10" x14ac:dyDescent="0.2">
      <c r="A338" s="63" t="s">
        <v>55</v>
      </c>
      <c r="B338" s="103" t="s">
        <v>12</v>
      </c>
      <c r="C338" s="102"/>
      <c r="D338" s="64">
        <v>2500</v>
      </c>
      <c r="E338" s="64">
        <v>0</v>
      </c>
      <c r="F338" s="104">
        <v>0</v>
      </c>
      <c r="G338" s="102"/>
      <c r="H338" s="104">
        <v>2500</v>
      </c>
      <c r="I338" s="102"/>
      <c r="J338" s="102"/>
    </row>
    <row r="339" spans="1:10" x14ac:dyDescent="0.2">
      <c r="A339" s="65" t="s">
        <v>59</v>
      </c>
      <c r="B339" s="105" t="s">
        <v>60</v>
      </c>
      <c r="C339" s="102"/>
      <c r="D339" s="66">
        <v>2500</v>
      </c>
      <c r="E339" s="66">
        <v>0</v>
      </c>
      <c r="F339" s="106">
        <v>0</v>
      </c>
      <c r="G339" s="102"/>
      <c r="H339" s="106">
        <v>2500</v>
      </c>
      <c r="I339" s="102"/>
      <c r="J339" s="102"/>
    </row>
    <row r="340" spans="1:10" x14ac:dyDescent="0.2">
      <c r="A340" s="61" t="s">
        <v>307</v>
      </c>
      <c r="B340" s="109" t="s">
        <v>308</v>
      </c>
      <c r="C340" s="102"/>
      <c r="D340" s="62">
        <v>1500</v>
      </c>
      <c r="E340" s="62">
        <v>-190</v>
      </c>
      <c r="F340" s="110">
        <v>-12.67</v>
      </c>
      <c r="G340" s="102"/>
      <c r="H340" s="110">
        <v>1310</v>
      </c>
      <c r="I340" s="102"/>
      <c r="J340" s="102"/>
    </row>
    <row r="341" spans="1:10" x14ac:dyDescent="0.2">
      <c r="A341" s="63" t="s">
        <v>55</v>
      </c>
      <c r="B341" s="103" t="s">
        <v>12</v>
      </c>
      <c r="C341" s="102"/>
      <c r="D341" s="64">
        <v>1500</v>
      </c>
      <c r="E341" s="64">
        <v>-190</v>
      </c>
      <c r="F341" s="104">
        <v>-12.67</v>
      </c>
      <c r="G341" s="102"/>
      <c r="H341" s="104">
        <v>1310</v>
      </c>
      <c r="I341" s="102"/>
      <c r="J341" s="102"/>
    </row>
    <row r="342" spans="1:10" x14ac:dyDescent="0.2">
      <c r="A342" s="65" t="s">
        <v>59</v>
      </c>
      <c r="B342" s="105" t="s">
        <v>60</v>
      </c>
      <c r="C342" s="102"/>
      <c r="D342" s="66">
        <v>1500</v>
      </c>
      <c r="E342" s="66">
        <v>-190</v>
      </c>
      <c r="F342" s="106">
        <v>-12.67</v>
      </c>
      <c r="G342" s="102"/>
      <c r="H342" s="106">
        <v>1310</v>
      </c>
      <c r="I342" s="102"/>
      <c r="J342" s="102"/>
    </row>
    <row r="343" spans="1:10" x14ac:dyDescent="0.2">
      <c r="A343" s="57" t="s">
        <v>309</v>
      </c>
      <c r="B343" s="114" t="s">
        <v>310</v>
      </c>
      <c r="C343" s="102"/>
      <c r="D343" s="58">
        <v>27520</v>
      </c>
      <c r="E343" s="58">
        <v>-25690</v>
      </c>
      <c r="F343" s="115">
        <v>-93.35</v>
      </c>
      <c r="G343" s="102"/>
      <c r="H343" s="115">
        <v>1830</v>
      </c>
      <c r="I343" s="102"/>
      <c r="J343" s="102"/>
    </row>
    <row r="344" spans="1:10" ht="25.5" x14ac:dyDescent="0.2">
      <c r="A344" s="59" t="s">
        <v>311</v>
      </c>
      <c r="B344" s="107" t="s">
        <v>312</v>
      </c>
      <c r="C344" s="102"/>
      <c r="D344" s="60">
        <v>2000</v>
      </c>
      <c r="E344" s="60">
        <v>-690</v>
      </c>
      <c r="F344" s="108">
        <v>-34.5</v>
      </c>
      <c r="G344" s="102"/>
      <c r="H344" s="108">
        <v>1310</v>
      </c>
      <c r="I344" s="102"/>
      <c r="J344" s="102"/>
    </row>
    <row r="345" spans="1:10" x14ac:dyDescent="0.2">
      <c r="A345" s="61" t="s">
        <v>163</v>
      </c>
      <c r="B345" s="109" t="s">
        <v>164</v>
      </c>
      <c r="C345" s="102"/>
      <c r="D345" s="62">
        <v>2000</v>
      </c>
      <c r="E345" s="62">
        <v>-690</v>
      </c>
      <c r="F345" s="110">
        <v>-34.5</v>
      </c>
      <c r="G345" s="102"/>
      <c r="H345" s="110">
        <v>1310</v>
      </c>
      <c r="I345" s="102"/>
      <c r="J345" s="102"/>
    </row>
    <row r="346" spans="1:10" x14ac:dyDescent="0.2">
      <c r="A346" s="63" t="s">
        <v>55</v>
      </c>
      <c r="B346" s="103" t="s">
        <v>12</v>
      </c>
      <c r="C346" s="102"/>
      <c r="D346" s="64">
        <v>2000</v>
      </c>
      <c r="E346" s="64">
        <v>-690</v>
      </c>
      <c r="F346" s="104">
        <v>-34.5</v>
      </c>
      <c r="G346" s="102"/>
      <c r="H346" s="104">
        <v>1310</v>
      </c>
      <c r="I346" s="102"/>
      <c r="J346" s="102"/>
    </row>
    <row r="347" spans="1:10" x14ac:dyDescent="0.2">
      <c r="A347" s="65" t="s">
        <v>59</v>
      </c>
      <c r="B347" s="105" t="s">
        <v>60</v>
      </c>
      <c r="C347" s="102"/>
      <c r="D347" s="66">
        <v>2000</v>
      </c>
      <c r="E347" s="66">
        <v>-690</v>
      </c>
      <c r="F347" s="106">
        <v>-34.5</v>
      </c>
      <c r="G347" s="102"/>
      <c r="H347" s="106">
        <v>1310</v>
      </c>
      <c r="I347" s="102"/>
      <c r="J347" s="102"/>
    </row>
    <row r="348" spans="1:10" ht="21" customHeight="1" x14ac:dyDescent="0.2">
      <c r="A348" s="59" t="s">
        <v>313</v>
      </c>
      <c r="B348" s="107" t="s">
        <v>314</v>
      </c>
      <c r="C348" s="102"/>
      <c r="D348" s="60">
        <v>520</v>
      </c>
      <c r="E348" s="60">
        <v>0</v>
      </c>
      <c r="F348" s="108">
        <v>0</v>
      </c>
      <c r="G348" s="102"/>
      <c r="H348" s="108">
        <v>520</v>
      </c>
      <c r="I348" s="102"/>
      <c r="J348" s="102"/>
    </row>
    <row r="349" spans="1:10" x14ac:dyDescent="0.2">
      <c r="A349" s="61" t="s">
        <v>163</v>
      </c>
      <c r="B349" s="109" t="s">
        <v>164</v>
      </c>
      <c r="C349" s="102"/>
      <c r="D349" s="62">
        <v>520</v>
      </c>
      <c r="E349" s="62">
        <v>0</v>
      </c>
      <c r="F349" s="110">
        <v>0</v>
      </c>
      <c r="G349" s="102"/>
      <c r="H349" s="110">
        <v>520</v>
      </c>
      <c r="I349" s="102"/>
      <c r="J349" s="102"/>
    </row>
    <row r="350" spans="1:10" x14ac:dyDescent="0.2">
      <c r="A350" s="63" t="s">
        <v>55</v>
      </c>
      <c r="B350" s="103" t="s">
        <v>12</v>
      </c>
      <c r="C350" s="102"/>
      <c r="D350" s="64">
        <v>520</v>
      </c>
      <c r="E350" s="64">
        <v>0</v>
      </c>
      <c r="F350" s="104">
        <v>0</v>
      </c>
      <c r="G350" s="102"/>
      <c r="H350" s="104">
        <v>520</v>
      </c>
      <c r="I350" s="102"/>
      <c r="J350" s="102"/>
    </row>
    <row r="351" spans="1:10" x14ac:dyDescent="0.2">
      <c r="A351" s="65" t="s">
        <v>59</v>
      </c>
      <c r="B351" s="105" t="s">
        <v>60</v>
      </c>
      <c r="C351" s="102"/>
      <c r="D351" s="66">
        <v>520</v>
      </c>
      <c r="E351" s="66">
        <v>0</v>
      </c>
      <c r="F351" s="106">
        <v>0</v>
      </c>
      <c r="G351" s="102"/>
      <c r="H351" s="106">
        <v>520</v>
      </c>
      <c r="I351" s="102"/>
      <c r="J351" s="102"/>
    </row>
    <row r="352" spans="1:10" ht="25.5" x14ac:dyDescent="0.2">
      <c r="A352" s="59" t="s">
        <v>315</v>
      </c>
      <c r="B352" s="107" t="s">
        <v>316</v>
      </c>
      <c r="C352" s="102"/>
      <c r="D352" s="60">
        <v>25000</v>
      </c>
      <c r="E352" s="60">
        <v>-25000</v>
      </c>
      <c r="F352" s="108">
        <v>-100</v>
      </c>
      <c r="G352" s="102"/>
      <c r="H352" s="108">
        <v>0</v>
      </c>
      <c r="I352" s="102"/>
      <c r="J352" s="102"/>
    </row>
    <row r="353" spans="1:10" x14ac:dyDescent="0.2">
      <c r="A353" s="61" t="s">
        <v>163</v>
      </c>
      <c r="B353" s="109" t="s">
        <v>164</v>
      </c>
      <c r="C353" s="102"/>
      <c r="D353" s="62">
        <v>10000</v>
      </c>
      <c r="E353" s="62">
        <v>-10000</v>
      </c>
      <c r="F353" s="110">
        <v>-100</v>
      </c>
      <c r="G353" s="102"/>
      <c r="H353" s="110">
        <v>0</v>
      </c>
      <c r="I353" s="102"/>
      <c r="J353" s="102"/>
    </row>
    <row r="354" spans="1:10" x14ac:dyDescent="0.2">
      <c r="A354" s="63" t="s">
        <v>77</v>
      </c>
      <c r="B354" s="103" t="s">
        <v>14</v>
      </c>
      <c r="C354" s="102"/>
      <c r="D354" s="64">
        <v>10000</v>
      </c>
      <c r="E354" s="64">
        <v>-10000</v>
      </c>
      <c r="F354" s="104">
        <v>-100</v>
      </c>
      <c r="G354" s="102"/>
      <c r="H354" s="104">
        <v>0</v>
      </c>
      <c r="I354" s="102"/>
      <c r="J354" s="102"/>
    </row>
    <row r="355" spans="1:10" x14ac:dyDescent="0.2">
      <c r="A355" s="65" t="s">
        <v>80</v>
      </c>
      <c r="B355" s="105" t="s">
        <v>81</v>
      </c>
      <c r="C355" s="102"/>
      <c r="D355" s="66">
        <v>10000</v>
      </c>
      <c r="E355" s="66">
        <v>-10000</v>
      </c>
      <c r="F355" s="106">
        <v>-100</v>
      </c>
      <c r="G355" s="102"/>
      <c r="H355" s="106">
        <v>0</v>
      </c>
      <c r="I355" s="102"/>
      <c r="J355" s="102"/>
    </row>
    <row r="356" spans="1:10" x14ac:dyDescent="0.2">
      <c r="A356" s="61" t="s">
        <v>246</v>
      </c>
      <c r="B356" s="109" t="s">
        <v>247</v>
      </c>
      <c r="C356" s="102"/>
      <c r="D356" s="62">
        <v>15000</v>
      </c>
      <c r="E356" s="62">
        <v>-15000</v>
      </c>
      <c r="F356" s="110">
        <v>-100</v>
      </c>
      <c r="G356" s="102"/>
      <c r="H356" s="110">
        <v>0</v>
      </c>
      <c r="I356" s="102"/>
      <c r="J356" s="102"/>
    </row>
    <row r="357" spans="1:10" x14ac:dyDescent="0.2">
      <c r="A357" s="63" t="s">
        <v>77</v>
      </c>
      <c r="B357" s="103" t="s">
        <v>14</v>
      </c>
      <c r="C357" s="102"/>
      <c r="D357" s="64">
        <v>15000</v>
      </c>
      <c r="E357" s="64">
        <v>-15000</v>
      </c>
      <c r="F357" s="104">
        <v>-100</v>
      </c>
      <c r="G357" s="102"/>
      <c r="H357" s="104">
        <v>0</v>
      </c>
      <c r="I357" s="102"/>
      <c r="J357" s="102"/>
    </row>
    <row r="358" spans="1:10" x14ac:dyDescent="0.2">
      <c r="A358" s="65" t="s">
        <v>80</v>
      </c>
      <c r="B358" s="105" t="s">
        <v>81</v>
      </c>
      <c r="C358" s="102"/>
      <c r="D358" s="66">
        <v>15000</v>
      </c>
      <c r="E358" s="66">
        <v>-15000</v>
      </c>
      <c r="F358" s="106">
        <v>-100</v>
      </c>
      <c r="G358" s="102"/>
      <c r="H358" s="106">
        <v>0</v>
      </c>
      <c r="I358" s="102"/>
      <c r="J358" s="102"/>
    </row>
    <row r="359" spans="1:10" x14ac:dyDescent="0.2">
      <c r="A359" s="57" t="s">
        <v>317</v>
      </c>
      <c r="B359" s="114" t="s">
        <v>318</v>
      </c>
      <c r="C359" s="102"/>
      <c r="D359" s="58">
        <v>90020</v>
      </c>
      <c r="E359" s="58">
        <v>15760</v>
      </c>
      <c r="F359" s="115">
        <v>17.510000000000002</v>
      </c>
      <c r="G359" s="102"/>
      <c r="H359" s="115">
        <v>105780</v>
      </c>
      <c r="I359" s="102"/>
      <c r="J359" s="102"/>
    </row>
    <row r="360" spans="1:10" ht="25.5" x14ac:dyDescent="0.2">
      <c r="A360" s="59" t="s">
        <v>319</v>
      </c>
      <c r="B360" s="107" t="s">
        <v>320</v>
      </c>
      <c r="C360" s="102"/>
      <c r="D360" s="60">
        <v>4000</v>
      </c>
      <c r="E360" s="60">
        <v>0</v>
      </c>
      <c r="F360" s="108">
        <v>0</v>
      </c>
      <c r="G360" s="102"/>
      <c r="H360" s="108">
        <v>4000</v>
      </c>
      <c r="I360" s="102"/>
      <c r="J360" s="102"/>
    </row>
    <row r="361" spans="1:10" x14ac:dyDescent="0.2">
      <c r="A361" s="61" t="s">
        <v>163</v>
      </c>
      <c r="B361" s="109" t="s">
        <v>164</v>
      </c>
      <c r="C361" s="102"/>
      <c r="D361" s="62">
        <v>4000</v>
      </c>
      <c r="E361" s="62">
        <v>0</v>
      </c>
      <c r="F361" s="110">
        <v>0</v>
      </c>
      <c r="G361" s="102"/>
      <c r="H361" s="110">
        <v>4000</v>
      </c>
      <c r="I361" s="102"/>
      <c r="J361" s="102"/>
    </row>
    <row r="362" spans="1:10" x14ac:dyDescent="0.2">
      <c r="A362" s="63" t="s">
        <v>55</v>
      </c>
      <c r="B362" s="103" t="s">
        <v>12</v>
      </c>
      <c r="C362" s="102"/>
      <c r="D362" s="64">
        <v>4000</v>
      </c>
      <c r="E362" s="64">
        <v>0</v>
      </c>
      <c r="F362" s="104">
        <v>0</v>
      </c>
      <c r="G362" s="102"/>
      <c r="H362" s="104">
        <v>4000</v>
      </c>
      <c r="I362" s="102"/>
      <c r="J362" s="102"/>
    </row>
    <row r="363" spans="1:10" x14ac:dyDescent="0.2">
      <c r="A363" s="65" t="s">
        <v>59</v>
      </c>
      <c r="B363" s="105" t="s">
        <v>60</v>
      </c>
      <c r="C363" s="102"/>
      <c r="D363" s="66">
        <v>4000</v>
      </c>
      <c r="E363" s="66">
        <v>0</v>
      </c>
      <c r="F363" s="106">
        <v>0</v>
      </c>
      <c r="G363" s="102"/>
      <c r="H363" s="106">
        <v>4000</v>
      </c>
      <c r="I363" s="102"/>
      <c r="J363" s="102"/>
    </row>
    <row r="364" spans="1:10" ht="25.5" x14ac:dyDescent="0.2">
      <c r="A364" s="59" t="s">
        <v>321</v>
      </c>
      <c r="B364" s="107" t="s">
        <v>322</v>
      </c>
      <c r="C364" s="102"/>
      <c r="D364" s="60">
        <v>3500</v>
      </c>
      <c r="E364" s="60">
        <v>-500</v>
      </c>
      <c r="F364" s="108">
        <v>-14.29</v>
      </c>
      <c r="G364" s="102"/>
      <c r="H364" s="108">
        <v>3000</v>
      </c>
      <c r="I364" s="102"/>
      <c r="J364" s="102"/>
    </row>
    <row r="365" spans="1:10" x14ac:dyDescent="0.2">
      <c r="A365" s="61" t="s">
        <v>163</v>
      </c>
      <c r="B365" s="109" t="s">
        <v>164</v>
      </c>
      <c r="C365" s="102"/>
      <c r="D365" s="62">
        <v>3500</v>
      </c>
      <c r="E365" s="62">
        <v>-500</v>
      </c>
      <c r="F365" s="110">
        <v>-14.29</v>
      </c>
      <c r="G365" s="102"/>
      <c r="H365" s="110">
        <v>3000</v>
      </c>
      <c r="I365" s="102"/>
      <c r="J365" s="102"/>
    </row>
    <row r="366" spans="1:10" x14ac:dyDescent="0.2">
      <c r="A366" s="63" t="s">
        <v>55</v>
      </c>
      <c r="B366" s="103" t="s">
        <v>12</v>
      </c>
      <c r="C366" s="102"/>
      <c r="D366" s="64">
        <v>3500</v>
      </c>
      <c r="E366" s="64">
        <v>-500</v>
      </c>
      <c r="F366" s="104">
        <v>-14.29</v>
      </c>
      <c r="G366" s="102"/>
      <c r="H366" s="104">
        <v>3000</v>
      </c>
      <c r="I366" s="102"/>
      <c r="J366" s="102"/>
    </row>
    <row r="367" spans="1:10" x14ac:dyDescent="0.2">
      <c r="A367" s="65" t="s">
        <v>74</v>
      </c>
      <c r="B367" s="105" t="s">
        <v>75</v>
      </c>
      <c r="C367" s="102"/>
      <c r="D367" s="66">
        <v>3500</v>
      </c>
      <c r="E367" s="66">
        <v>-500</v>
      </c>
      <c r="F367" s="106">
        <v>-14.29</v>
      </c>
      <c r="G367" s="102"/>
      <c r="H367" s="106">
        <v>3000</v>
      </c>
      <c r="I367" s="102"/>
      <c r="J367" s="102"/>
    </row>
    <row r="368" spans="1:10" ht="25.5" x14ac:dyDescent="0.2">
      <c r="A368" s="59" t="s">
        <v>323</v>
      </c>
      <c r="B368" s="107" t="s">
        <v>324</v>
      </c>
      <c r="C368" s="102"/>
      <c r="D368" s="60">
        <v>5000</v>
      </c>
      <c r="E368" s="60">
        <v>1340</v>
      </c>
      <c r="F368" s="108">
        <v>26.8</v>
      </c>
      <c r="G368" s="102"/>
      <c r="H368" s="108">
        <v>6340</v>
      </c>
      <c r="I368" s="102"/>
      <c r="J368" s="102"/>
    </row>
    <row r="369" spans="1:10" x14ac:dyDescent="0.2">
      <c r="A369" s="61" t="s">
        <v>163</v>
      </c>
      <c r="B369" s="109" t="s">
        <v>164</v>
      </c>
      <c r="C369" s="102"/>
      <c r="D369" s="62">
        <v>4300</v>
      </c>
      <c r="E369" s="62">
        <v>770</v>
      </c>
      <c r="F369" s="110">
        <v>17.91</v>
      </c>
      <c r="G369" s="102"/>
      <c r="H369" s="110">
        <v>5070</v>
      </c>
      <c r="I369" s="102"/>
      <c r="J369" s="102"/>
    </row>
    <row r="370" spans="1:10" x14ac:dyDescent="0.2">
      <c r="A370" s="63" t="s">
        <v>55</v>
      </c>
      <c r="B370" s="103" t="s">
        <v>12</v>
      </c>
      <c r="C370" s="102"/>
      <c r="D370" s="64">
        <v>4300</v>
      </c>
      <c r="E370" s="64">
        <v>770</v>
      </c>
      <c r="F370" s="104">
        <v>17.91</v>
      </c>
      <c r="G370" s="102"/>
      <c r="H370" s="104">
        <v>5070</v>
      </c>
      <c r="I370" s="102"/>
      <c r="J370" s="102"/>
    </row>
    <row r="371" spans="1:10" x14ac:dyDescent="0.2">
      <c r="A371" s="65" t="s">
        <v>59</v>
      </c>
      <c r="B371" s="105" t="s">
        <v>60</v>
      </c>
      <c r="C371" s="102"/>
      <c r="D371" s="66">
        <v>4300</v>
      </c>
      <c r="E371" s="66">
        <v>770</v>
      </c>
      <c r="F371" s="106">
        <v>17.91</v>
      </c>
      <c r="G371" s="102"/>
      <c r="H371" s="106">
        <v>5070</v>
      </c>
      <c r="I371" s="102"/>
      <c r="J371" s="102"/>
    </row>
    <row r="372" spans="1:10" x14ac:dyDescent="0.2">
      <c r="A372" s="61" t="s">
        <v>307</v>
      </c>
      <c r="B372" s="109" t="s">
        <v>308</v>
      </c>
      <c r="C372" s="102"/>
      <c r="D372" s="62">
        <v>700</v>
      </c>
      <c r="E372" s="62">
        <v>570</v>
      </c>
      <c r="F372" s="110">
        <v>81.430000000000007</v>
      </c>
      <c r="G372" s="102"/>
      <c r="H372" s="110">
        <v>1270</v>
      </c>
      <c r="I372" s="102"/>
      <c r="J372" s="102"/>
    </row>
    <row r="373" spans="1:10" x14ac:dyDescent="0.2">
      <c r="A373" s="63" t="s">
        <v>55</v>
      </c>
      <c r="B373" s="103" t="s">
        <v>12</v>
      </c>
      <c r="C373" s="102"/>
      <c r="D373" s="64">
        <v>700</v>
      </c>
      <c r="E373" s="64">
        <v>570</v>
      </c>
      <c r="F373" s="104">
        <v>81.430000000000007</v>
      </c>
      <c r="G373" s="102"/>
      <c r="H373" s="104">
        <v>1270</v>
      </c>
      <c r="I373" s="102"/>
      <c r="J373" s="102"/>
    </row>
    <row r="374" spans="1:10" x14ac:dyDescent="0.2">
      <c r="A374" s="65" t="s">
        <v>59</v>
      </c>
      <c r="B374" s="105" t="s">
        <v>60</v>
      </c>
      <c r="C374" s="102"/>
      <c r="D374" s="66">
        <v>700</v>
      </c>
      <c r="E374" s="66">
        <v>570</v>
      </c>
      <c r="F374" s="106">
        <v>81.430000000000007</v>
      </c>
      <c r="G374" s="102"/>
      <c r="H374" s="106">
        <v>1270</v>
      </c>
      <c r="I374" s="102"/>
      <c r="J374" s="102"/>
    </row>
    <row r="375" spans="1:10" ht="25.5" x14ac:dyDescent="0.2">
      <c r="A375" s="59" t="s">
        <v>325</v>
      </c>
      <c r="B375" s="107" t="s">
        <v>326</v>
      </c>
      <c r="C375" s="102"/>
      <c r="D375" s="60">
        <v>6400</v>
      </c>
      <c r="E375" s="60">
        <v>60</v>
      </c>
      <c r="F375" s="108">
        <v>0.94</v>
      </c>
      <c r="G375" s="102"/>
      <c r="H375" s="108">
        <v>6460</v>
      </c>
      <c r="I375" s="102"/>
      <c r="J375" s="102"/>
    </row>
    <row r="376" spans="1:10" x14ac:dyDescent="0.2">
      <c r="A376" s="61" t="s">
        <v>163</v>
      </c>
      <c r="B376" s="109" t="s">
        <v>164</v>
      </c>
      <c r="C376" s="102"/>
      <c r="D376" s="62">
        <v>6400</v>
      </c>
      <c r="E376" s="62">
        <v>60</v>
      </c>
      <c r="F376" s="110">
        <v>0.94</v>
      </c>
      <c r="G376" s="102"/>
      <c r="H376" s="110">
        <v>6460</v>
      </c>
      <c r="I376" s="102"/>
      <c r="J376" s="102"/>
    </row>
    <row r="377" spans="1:10" x14ac:dyDescent="0.2">
      <c r="A377" s="63" t="s">
        <v>55</v>
      </c>
      <c r="B377" s="103" t="s">
        <v>12</v>
      </c>
      <c r="C377" s="102"/>
      <c r="D377" s="64">
        <v>6400</v>
      </c>
      <c r="E377" s="64">
        <v>60</v>
      </c>
      <c r="F377" s="104">
        <v>0.94</v>
      </c>
      <c r="G377" s="102"/>
      <c r="H377" s="104">
        <v>6460</v>
      </c>
      <c r="I377" s="102"/>
      <c r="J377" s="102"/>
    </row>
    <row r="378" spans="1:10" x14ac:dyDescent="0.2">
      <c r="A378" s="65" t="s">
        <v>59</v>
      </c>
      <c r="B378" s="105" t="s">
        <v>60</v>
      </c>
      <c r="C378" s="102"/>
      <c r="D378" s="66">
        <v>6400</v>
      </c>
      <c r="E378" s="66">
        <v>60</v>
      </c>
      <c r="F378" s="106">
        <v>0.94</v>
      </c>
      <c r="G378" s="102"/>
      <c r="H378" s="106">
        <v>6460</v>
      </c>
      <c r="I378" s="102"/>
      <c r="J378" s="102"/>
    </row>
    <row r="379" spans="1:10" ht="25.5" x14ac:dyDescent="0.2">
      <c r="A379" s="59" t="s">
        <v>327</v>
      </c>
      <c r="B379" s="107" t="s">
        <v>328</v>
      </c>
      <c r="C379" s="102"/>
      <c r="D379" s="60">
        <v>5500</v>
      </c>
      <c r="E379" s="60">
        <v>2300</v>
      </c>
      <c r="F379" s="108">
        <v>41.82</v>
      </c>
      <c r="G379" s="102"/>
      <c r="H379" s="108">
        <v>7800</v>
      </c>
      <c r="I379" s="102"/>
      <c r="J379" s="102"/>
    </row>
    <row r="380" spans="1:10" x14ac:dyDescent="0.2">
      <c r="A380" s="61" t="s">
        <v>163</v>
      </c>
      <c r="B380" s="109" t="s">
        <v>164</v>
      </c>
      <c r="C380" s="102"/>
      <c r="D380" s="62">
        <v>5500</v>
      </c>
      <c r="E380" s="62">
        <v>2300</v>
      </c>
      <c r="F380" s="110">
        <v>41.82</v>
      </c>
      <c r="G380" s="102"/>
      <c r="H380" s="110">
        <v>7800</v>
      </c>
      <c r="I380" s="102"/>
      <c r="J380" s="102"/>
    </row>
    <row r="381" spans="1:10" x14ac:dyDescent="0.2">
      <c r="A381" s="63" t="s">
        <v>55</v>
      </c>
      <c r="B381" s="103" t="s">
        <v>12</v>
      </c>
      <c r="C381" s="102"/>
      <c r="D381" s="64">
        <v>5500</v>
      </c>
      <c r="E381" s="64">
        <v>2300</v>
      </c>
      <c r="F381" s="104">
        <v>41.82</v>
      </c>
      <c r="G381" s="102"/>
      <c r="H381" s="104">
        <v>7800</v>
      </c>
      <c r="I381" s="102"/>
      <c r="J381" s="102"/>
    </row>
    <row r="382" spans="1:10" x14ac:dyDescent="0.2">
      <c r="A382" s="65" t="s">
        <v>59</v>
      </c>
      <c r="B382" s="105" t="s">
        <v>60</v>
      </c>
      <c r="C382" s="102"/>
      <c r="D382" s="66">
        <v>5500</v>
      </c>
      <c r="E382" s="66">
        <v>2300</v>
      </c>
      <c r="F382" s="106">
        <v>41.82</v>
      </c>
      <c r="G382" s="102"/>
      <c r="H382" s="106">
        <v>7800</v>
      </c>
      <c r="I382" s="102"/>
      <c r="J382" s="102"/>
    </row>
    <row r="383" spans="1:10" ht="25.5" x14ac:dyDescent="0.2">
      <c r="A383" s="59" t="s">
        <v>329</v>
      </c>
      <c r="B383" s="107" t="s">
        <v>330</v>
      </c>
      <c r="C383" s="102"/>
      <c r="D383" s="60">
        <v>1900</v>
      </c>
      <c r="E383" s="60">
        <v>560</v>
      </c>
      <c r="F383" s="108">
        <v>29.47</v>
      </c>
      <c r="G383" s="102"/>
      <c r="H383" s="108">
        <v>2460</v>
      </c>
      <c r="I383" s="102"/>
      <c r="J383" s="102"/>
    </row>
    <row r="384" spans="1:10" x14ac:dyDescent="0.2">
      <c r="A384" s="61" t="s">
        <v>163</v>
      </c>
      <c r="B384" s="109" t="s">
        <v>164</v>
      </c>
      <c r="C384" s="102"/>
      <c r="D384" s="62">
        <v>1900</v>
      </c>
      <c r="E384" s="62">
        <v>560</v>
      </c>
      <c r="F384" s="110">
        <v>29.47</v>
      </c>
      <c r="G384" s="102"/>
      <c r="H384" s="110">
        <v>2460</v>
      </c>
      <c r="I384" s="102"/>
      <c r="J384" s="102"/>
    </row>
    <row r="385" spans="1:10" x14ac:dyDescent="0.2">
      <c r="A385" s="63" t="s">
        <v>55</v>
      </c>
      <c r="B385" s="103" t="s">
        <v>12</v>
      </c>
      <c r="C385" s="102"/>
      <c r="D385" s="64">
        <v>1900</v>
      </c>
      <c r="E385" s="64">
        <v>560</v>
      </c>
      <c r="F385" s="104">
        <v>29.47</v>
      </c>
      <c r="G385" s="102"/>
      <c r="H385" s="104">
        <v>2460</v>
      </c>
      <c r="I385" s="102"/>
      <c r="J385" s="102"/>
    </row>
    <row r="386" spans="1:10" x14ac:dyDescent="0.2">
      <c r="A386" s="65" t="s">
        <v>59</v>
      </c>
      <c r="B386" s="105" t="s">
        <v>60</v>
      </c>
      <c r="C386" s="102"/>
      <c r="D386" s="66">
        <v>1900</v>
      </c>
      <c r="E386" s="66">
        <v>560</v>
      </c>
      <c r="F386" s="106">
        <v>29.47</v>
      </c>
      <c r="G386" s="102"/>
      <c r="H386" s="106">
        <v>2460</v>
      </c>
      <c r="I386" s="102"/>
      <c r="J386" s="102"/>
    </row>
    <row r="387" spans="1:10" ht="25.5" x14ac:dyDescent="0.2">
      <c r="A387" s="59" t="s">
        <v>331</v>
      </c>
      <c r="B387" s="107" t="s">
        <v>332</v>
      </c>
      <c r="C387" s="102"/>
      <c r="D387" s="60">
        <v>12000</v>
      </c>
      <c r="E387" s="60">
        <v>500</v>
      </c>
      <c r="F387" s="108">
        <v>4.17</v>
      </c>
      <c r="G387" s="102"/>
      <c r="H387" s="108">
        <v>12500</v>
      </c>
      <c r="I387" s="102"/>
      <c r="J387" s="102"/>
    </row>
    <row r="388" spans="1:10" x14ac:dyDescent="0.2">
      <c r="A388" s="61" t="s">
        <v>163</v>
      </c>
      <c r="B388" s="109" t="s">
        <v>164</v>
      </c>
      <c r="C388" s="102"/>
      <c r="D388" s="62">
        <v>12000</v>
      </c>
      <c r="E388" s="62">
        <v>500</v>
      </c>
      <c r="F388" s="110">
        <v>4.17</v>
      </c>
      <c r="G388" s="102"/>
      <c r="H388" s="110">
        <v>12500</v>
      </c>
      <c r="I388" s="102"/>
      <c r="J388" s="102"/>
    </row>
    <row r="389" spans="1:10" x14ac:dyDescent="0.2">
      <c r="A389" s="63" t="s">
        <v>55</v>
      </c>
      <c r="B389" s="103" t="s">
        <v>12</v>
      </c>
      <c r="C389" s="102"/>
      <c r="D389" s="64">
        <v>12000</v>
      </c>
      <c r="E389" s="64">
        <v>500</v>
      </c>
      <c r="F389" s="104">
        <v>4.17</v>
      </c>
      <c r="G389" s="102"/>
      <c r="H389" s="104">
        <v>12500</v>
      </c>
      <c r="I389" s="102"/>
      <c r="J389" s="102"/>
    </row>
    <row r="390" spans="1:10" x14ac:dyDescent="0.2">
      <c r="A390" s="65" t="s">
        <v>59</v>
      </c>
      <c r="B390" s="105" t="s">
        <v>60</v>
      </c>
      <c r="C390" s="102"/>
      <c r="D390" s="66">
        <v>12000</v>
      </c>
      <c r="E390" s="66">
        <v>500</v>
      </c>
      <c r="F390" s="106">
        <v>4.17</v>
      </c>
      <c r="G390" s="102"/>
      <c r="H390" s="106">
        <v>12500</v>
      </c>
      <c r="I390" s="102"/>
      <c r="J390" s="102"/>
    </row>
    <row r="391" spans="1:10" ht="25.5" x14ac:dyDescent="0.2">
      <c r="A391" s="59" t="s">
        <v>333</v>
      </c>
      <c r="B391" s="107" t="s">
        <v>334</v>
      </c>
      <c r="C391" s="102"/>
      <c r="D391" s="60">
        <v>3500</v>
      </c>
      <c r="E391" s="60">
        <v>0</v>
      </c>
      <c r="F391" s="108">
        <v>0</v>
      </c>
      <c r="G391" s="102"/>
      <c r="H391" s="108">
        <v>3500</v>
      </c>
      <c r="I391" s="102"/>
      <c r="J391" s="102"/>
    </row>
    <row r="392" spans="1:10" x14ac:dyDescent="0.2">
      <c r="A392" s="61" t="s">
        <v>163</v>
      </c>
      <c r="B392" s="109" t="s">
        <v>164</v>
      </c>
      <c r="C392" s="102"/>
      <c r="D392" s="62">
        <v>3500</v>
      </c>
      <c r="E392" s="62">
        <v>0</v>
      </c>
      <c r="F392" s="110">
        <v>0</v>
      </c>
      <c r="G392" s="102"/>
      <c r="H392" s="110">
        <v>3500</v>
      </c>
      <c r="I392" s="102"/>
      <c r="J392" s="102"/>
    </row>
    <row r="393" spans="1:10" x14ac:dyDescent="0.2">
      <c r="A393" s="63" t="s">
        <v>55</v>
      </c>
      <c r="B393" s="103" t="s">
        <v>12</v>
      </c>
      <c r="C393" s="102"/>
      <c r="D393" s="64">
        <v>3500</v>
      </c>
      <c r="E393" s="64">
        <v>0</v>
      </c>
      <c r="F393" s="104">
        <v>0</v>
      </c>
      <c r="G393" s="102"/>
      <c r="H393" s="104">
        <v>3500</v>
      </c>
      <c r="I393" s="102"/>
      <c r="J393" s="102"/>
    </row>
    <row r="394" spans="1:10" x14ac:dyDescent="0.2">
      <c r="A394" s="65" t="s">
        <v>59</v>
      </c>
      <c r="B394" s="105" t="s">
        <v>60</v>
      </c>
      <c r="C394" s="102"/>
      <c r="D394" s="66">
        <v>3500</v>
      </c>
      <c r="E394" s="66">
        <v>0</v>
      </c>
      <c r="F394" s="106">
        <v>0</v>
      </c>
      <c r="G394" s="102"/>
      <c r="H394" s="106">
        <v>3500</v>
      </c>
      <c r="I394" s="102"/>
      <c r="J394" s="102"/>
    </row>
    <row r="395" spans="1:10" ht="25.5" x14ac:dyDescent="0.2">
      <c r="A395" s="59" t="s">
        <v>335</v>
      </c>
      <c r="B395" s="107" t="s">
        <v>336</v>
      </c>
      <c r="C395" s="102"/>
      <c r="D395" s="60">
        <v>36000</v>
      </c>
      <c r="E395" s="60">
        <v>500</v>
      </c>
      <c r="F395" s="108">
        <v>1.39</v>
      </c>
      <c r="G395" s="102"/>
      <c r="H395" s="108">
        <v>36500</v>
      </c>
      <c r="I395" s="102"/>
      <c r="J395" s="102"/>
    </row>
    <row r="396" spans="1:10" x14ac:dyDescent="0.2">
      <c r="A396" s="61" t="s">
        <v>163</v>
      </c>
      <c r="B396" s="109" t="s">
        <v>164</v>
      </c>
      <c r="C396" s="102"/>
      <c r="D396" s="62">
        <v>15000</v>
      </c>
      <c r="E396" s="62">
        <v>500</v>
      </c>
      <c r="F396" s="110">
        <v>3.33</v>
      </c>
      <c r="G396" s="102"/>
      <c r="H396" s="110">
        <v>15500</v>
      </c>
      <c r="I396" s="102"/>
      <c r="J396" s="102"/>
    </row>
    <row r="397" spans="1:10" x14ac:dyDescent="0.2">
      <c r="A397" s="63" t="s">
        <v>77</v>
      </c>
      <c r="B397" s="103" t="s">
        <v>14</v>
      </c>
      <c r="C397" s="102"/>
      <c r="D397" s="64">
        <v>15000</v>
      </c>
      <c r="E397" s="64">
        <v>500</v>
      </c>
      <c r="F397" s="104">
        <v>3.33</v>
      </c>
      <c r="G397" s="102"/>
      <c r="H397" s="104">
        <v>15500</v>
      </c>
      <c r="I397" s="102"/>
      <c r="J397" s="102"/>
    </row>
    <row r="398" spans="1:10" x14ac:dyDescent="0.2">
      <c r="A398" s="65" t="s">
        <v>80</v>
      </c>
      <c r="B398" s="105" t="s">
        <v>81</v>
      </c>
      <c r="C398" s="102"/>
      <c r="D398" s="66">
        <v>15000</v>
      </c>
      <c r="E398" s="66">
        <v>500</v>
      </c>
      <c r="F398" s="106">
        <v>3.33</v>
      </c>
      <c r="G398" s="102"/>
      <c r="H398" s="106">
        <v>15500</v>
      </c>
      <c r="I398" s="102"/>
      <c r="J398" s="102"/>
    </row>
    <row r="399" spans="1:10" x14ac:dyDescent="0.2">
      <c r="A399" s="61" t="s">
        <v>184</v>
      </c>
      <c r="B399" s="109" t="s">
        <v>185</v>
      </c>
      <c r="C399" s="102"/>
      <c r="D399" s="62">
        <v>21000</v>
      </c>
      <c r="E399" s="62">
        <v>0</v>
      </c>
      <c r="F399" s="110">
        <v>0</v>
      </c>
      <c r="G399" s="102"/>
      <c r="H399" s="110">
        <v>21000</v>
      </c>
      <c r="I399" s="102"/>
      <c r="J399" s="102"/>
    </row>
    <row r="400" spans="1:10" x14ac:dyDescent="0.2">
      <c r="A400" s="63" t="s">
        <v>77</v>
      </c>
      <c r="B400" s="103" t="s">
        <v>14</v>
      </c>
      <c r="C400" s="102"/>
      <c r="D400" s="64">
        <v>21000</v>
      </c>
      <c r="E400" s="64">
        <v>0</v>
      </c>
      <c r="F400" s="104">
        <v>0</v>
      </c>
      <c r="G400" s="102"/>
      <c r="H400" s="104">
        <v>21000</v>
      </c>
      <c r="I400" s="102"/>
      <c r="J400" s="102"/>
    </row>
    <row r="401" spans="1:10" x14ac:dyDescent="0.2">
      <c r="A401" s="65" t="s">
        <v>80</v>
      </c>
      <c r="B401" s="105" t="s">
        <v>81</v>
      </c>
      <c r="C401" s="102"/>
      <c r="D401" s="66">
        <v>21000</v>
      </c>
      <c r="E401" s="66">
        <v>0</v>
      </c>
      <c r="F401" s="106">
        <v>0</v>
      </c>
      <c r="G401" s="102"/>
      <c r="H401" s="106">
        <v>21000</v>
      </c>
      <c r="I401" s="102"/>
      <c r="J401" s="102"/>
    </row>
    <row r="402" spans="1:10" ht="25.5" x14ac:dyDescent="0.2">
      <c r="A402" s="59" t="s">
        <v>337</v>
      </c>
      <c r="B402" s="107" t="s">
        <v>338</v>
      </c>
      <c r="C402" s="102"/>
      <c r="D402" s="60">
        <v>12220</v>
      </c>
      <c r="E402" s="60">
        <v>-500</v>
      </c>
      <c r="F402" s="108">
        <v>-4.09</v>
      </c>
      <c r="G402" s="102"/>
      <c r="H402" s="108">
        <v>11720</v>
      </c>
      <c r="I402" s="102"/>
      <c r="J402" s="102"/>
    </row>
    <row r="403" spans="1:10" x14ac:dyDescent="0.2">
      <c r="A403" s="61" t="s">
        <v>163</v>
      </c>
      <c r="B403" s="109" t="s">
        <v>164</v>
      </c>
      <c r="C403" s="102"/>
      <c r="D403" s="62">
        <v>5490</v>
      </c>
      <c r="E403" s="62">
        <v>-500</v>
      </c>
      <c r="F403" s="110">
        <v>-9.11</v>
      </c>
      <c r="G403" s="102"/>
      <c r="H403" s="110">
        <v>4990</v>
      </c>
      <c r="I403" s="102"/>
      <c r="J403" s="102"/>
    </row>
    <row r="404" spans="1:10" x14ac:dyDescent="0.2">
      <c r="A404" s="63" t="s">
        <v>55</v>
      </c>
      <c r="B404" s="103" t="s">
        <v>12</v>
      </c>
      <c r="C404" s="102"/>
      <c r="D404" s="64">
        <v>5490</v>
      </c>
      <c r="E404" s="64">
        <v>-500</v>
      </c>
      <c r="F404" s="104">
        <v>-9.11</v>
      </c>
      <c r="G404" s="102"/>
      <c r="H404" s="104">
        <v>4990</v>
      </c>
      <c r="I404" s="102"/>
      <c r="J404" s="102"/>
    </row>
    <row r="405" spans="1:10" x14ac:dyDescent="0.2">
      <c r="A405" s="65" t="s">
        <v>59</v>
      </c>
      <c r="B405" s="105" t="s">
        <v>60</v>
      </c>
      <c r="C405" s="102"/>
      <c r="D405" s="66">
        <v>5490</v>
      </c>
      <c r="E405" s="66">
        <v>-500</v>
      </c>
      <c r="F405" s="106">
        <v>-9.11</v>
      </c>
      <c r="G405" s="102"/>
      <c r="H405" s="106">
        <v>4990</v>
      </c>
      <c r="I405" s="102"/>
      <c r="J405" s="102"/>
    </row>
    <row r="406" spans="1:10" x14ac:dyDescent="0.2">
      <c r="A406" s="61" t="s">
        <v>226</v>
      </c>
      <c r="B406" s="109" t="s">
        <v>227</v>
      </c>
      <c r="C406" s="102"/>
      <c r="D406" s="62">
        <v>6730</v>
      </c>
      <c r="E406" s="62">
        <v>0</v>
      </c>
      <c r="F406" s="110">
        <v>0</v>
      </c>
      <c r="G406" s="102"/>
      <c r="H406" s="110">
        <v>6730</v>
      </c>
      <c r="I406" s="102"/>
      <c r="J406" s="102"/>
    </row>
    <row r="407" spans="1:10" x14ac:dyDescent="0.2">
      <c r="A407" s="63" t="s">
        <v>55</v>
      </c>
      <c r="B407" s="103" t="s">
        <v>12</v>
      </c>
      <c r="C407" s="102"/>
      <c r="D407" s="64">
        <v>6730</v>
      </c>
      <c r="E407" s="64">
        <v>0</v>
      </c>
      <c r="F407" s="104">
        <v>0</v>
      </c>
      <c r="G407" s="102"/>
      <c r="H407" s="104">
        <v>6730</v>
      </c>
      <c r="I407" s="102"/>
      <c r="J407" s="102"/>
    </row>
    <row r="408" spans="1:10" x14ac:dyDescent="0.2">
      <c r="A408" s="65" t="s">
        <v>59</v>
      </c>
      <c r="B408" s="105" t="s">
        <v>60</v>
      </c>
      <c r="C408" s="102"/>
      <c r="D408" s="66">
        <v>6730</v>
      </c>
      <c r="E408" s="66">
        <v>0</v>
      </c>
      <c r="F408" s="106">
        <v>0</v>
      </c>
      <c r="G408" s="102"/>
      <c r="H408" s="106">
        <v>6730</v>
      </c>
      <c r="I408" s="102"/>
      <c r="J408" s="102"/>
    </row>
    <row r="409" spans="1:10" ht="25.5" x14ac:dyDescent="0.2">
      <c r="A409" s="59" t="s">
        <v>339</v>
      </c>
      <c r="B409" s="107" t="s">
        <v>340</v>
      </c>
      <c r="C409" s="102"/>
      <c r="D409" s="60">
        <v>0</v>
      </c>
      <c r="E409" s="60">
        <v>11500</v>
      </c>
      <c r="F409" s="108">
        <v>100</v>
      </c>
      <c r="G409" s="102"/>
      <c r="H409" s="108">
        <v>11500</v>
      </c>
      <c r="I409" s="102"/>
      <c r="J409" s="102"/>
    </row>
    <row r="410" spans="1:10" x14ac:dyDescent="0.2">
      <c r="A410" s="61" t="s">
        <v>163</v>
      </c>
      <c r="B410" s="109" t="s">
        <v>164</v>
      </c>
      <c r="C410" s="102"/>
      <c r="D410" s="62">
        <v>0</v>
      </c>
      <c r="E410" s="62">
        <v>11500</v>
      </c>
      <c r="F410" s="110">
        <v>100</v>
      </c>
      <c r="G410" s="102"/>
      <c r="H410" s="110">
        <v>11500</v>
      </c>
      <c r="I410" s="102"/>
      <c r="J410" s="102"/>
    </row>
    <row r="411" spans="1:10" x14ac:dyDescent="0.2">
      <c r="A411" s="63" t="s">
        <v>77</v>
      </c>
      <c r="B411" s="103" t="s">
        <v>14</v>
      </c>
      <c r="C411" s="102"/>
      <c r="D411" s="64">
        <v>0</v>
      </c>
      <c r="E411" s="64">
        <v>11500</v>
      </c>
      <c r="F411" s="104">
        <v>100</v>
      </c>
      <c r="G411" s="102"/>
      <c r="H411" s="104">
        <v>11500</v>
      </c>
      <c r="I411" s="102"/>
      <c r="J411" s="102"/>
    </row>
    <row r="412" spans="1:10" x14ac:dyDescent="0.2">
      <c r="A412" s="65" t="s">
        <v>80</v>
      </c>
      <c r="B412" s="105" t="s">
        <v>81</v>
      </c>
      <c r="C412" s="102"/>
      <c r="D412" s="66">
        <v>0</v>
      </c>
      <c r="E412" s="66">
        <v>11500</v>
      </c>
      <c r="F412" s="106">
        <v>100</v>
      </c>
      <c r="G412" s="102"/>
      <c r="H412" s="106">
        <v>11500</v>
      </c>
      <c r="I412" s="102"/>
      <c r="J412" s="102"/>
    </row>
    <row r="413" spans="1:10" x14ac:dyDescent="0.2">
      <c r="A413" s="57" t="s">
        <v>341</v>
      </c>
      <c r="B413" s="114" t="s">
        <v>342</v>
      </c>
      <c r="C413" s="102"/>
      <c r="D413" s="58">
        <v>12850</v>
      </c>
      <c r="E413" s="58">
        <v>950</v>
      </c>
      <c r="F413" s="115">
        <v>7.39</v>
      </c>
      <c r="G413" s="102"/>
      <c r="H413" s="115">
        <v>13800</v>
      </c>
      <c r="I413" s="102"/>
      <c r="J413" s="102"/>
    </row>
    <row r="414" spans="1:10" ht="25.5" x14ac:dyDescent="0.2">
      <c r="A414" s="59" t="s">
        <v>343</v>
      </c>
      <c r="B414" s="107" t="s">
        <v>344</v>
      </c>
      <c r="C414" s="102"/>
      <c r="D414" s="60">
        <v>2650</v>
      </c>
      <c r="E414" s="60">
        <v>0</v>
      </c>
      <c r="F414" s="108">
        <v>0</v>
      </c>
      <c r="G414" s="102"/>
      <c r="H414" s="108">
        <v>2650</v>
      </c>
      <c r="I414" s="102"/>
      <c r="J414" s="102"/>
    </row>
    <row r="415" spans="1:10" x14ac:dyDescent="0.2">
      <c r="A415" s="61" t="s">
        <v>163</v>
      </c>
      <c r="B415" s="109" t="s">
        <v>164</v>
      </c>
      <c r="C415" s="102"/>
      <c r="D415" s="62">
        <v>2650</v>
      </c>
      <c r="E415" s="62">
        <v>0</v>
      </c>
      <c r="F415" s="110">
        <v>0</v>
      </c>
      <c r="G415" s="102"/>
      <c r="H415" s="110">
        <v>2650</v>
      </c>
      <c r="I415" s="102"/>
      <c r="J415" s="102"/>
    </row>
    <row r="416" spans="1:10" x14ac:dyDescent="0.2">
      <c r="A416" s="63" t="s">
        <v>55</v>
      </c>
      <c r="B416" s="103" t="s">
        <v>12</v>
      </c>
      <c r="C416" s="102"/>
      <c r="D416" s="64">
        <v>2650</v>
      </c>
      <c r="E416" s="64">
        <v>0</v>
      </c>
      <c r="F416" s="104">
        <v>0</v>
      </c>
      <c r="G416" s="102"/>
      <c r="H416" s="104">
        <v>2650</v>
      </c>
      <c r="I416" s="102"/>
      <c r="J416" s="102"/>
    </row>
    <row r="417" spans="1:10" x14ac:dyDescent="0.2">
      <c r="A417" s="65" t="s">
        <v>74</v>
      </c>
      <c r="B417" s="105" t="s">
        <v>75</v>
      </c>
      <c r="C417" s="102"/>
      <c r="D417" s="66">
        <v>2650</v>
      </c>
      <c r="E417" s="66">
        <v>0</v>
      </c>
      <c r="F417" s="106">
        <v>0</v>
      </c>
      <c r="G417" s="102"/>
      <c r="H417" s="106">
        <v>2650</v>
      </c>
      <c r="I417" s="102"/>
      <c r="J417" s="102"/>
    </row>
    <row r="418" spans="1:10" ht="25.5" x14ac:dyDescent="0.2">
      <c r="A418" s="59" t="s">
        <v>345</v>
      </c>
      <c r="B418" s="107" t="s">
        <v>346</v>
      </c>
      <c r="C418" s="102"/>
      <c r="D418" s="60">
        <v>3000</v>
      </c>
      <c r="E418" s="60">
        <v>-1850</v>
      </c>
      <c r="F418" s="108">
        <v>-61.67</v>
      </c>
      <c r="G418" s="102"/>
      <c r="H418" s="108">
        <v>1150</v>
      </c>
      <c r="I418" s="102"/>
      <c r="J418" s="102"/>
    </row>
    <row r="419" spans="1:10" x14ac:dyDescent="0.2">
      <c r="A419" s="61" t="s">
        <v>163</v>
      </c>
      <c r="B419" s="109" t="s">
        <v>164</v>
      </c>
      <c r="C419" s="102"/>
      <c r="D419" s="62">
        <v>3000</v>
      </c>
      <c r="E419" s="62">
        <v>-1850</v>
      </c>
      <c r="F419" s="110">
        <v>-61.67</v>
      </c>
      <c r="G419" s="102"/>
      <c r="H419" s="110">
        <v>1150</v>
      </c>
      <c r="I419" s="102"/>
      <c r="J419" s="102"/>
    </row>
    <row r="420" spans="1:10" x14ac:dyDescent="0.2">
      <c r="A420" s="63" t="s">
        <v>55</v>
      </c>
      <c r="B420" s="103" t="s">
        <v>12</v>
      </c>
      <c r="C420" s="102"/>
      <c r="D420" s="64">
        <v>3000</v>
      </c>
      <c r="E420" s="64">
        <v>-1850</v>
      </c>
      <c r="F420" s="104">
        <v>-61.67</v>
      </c>
      <c r="G420" s="102"/>
      <c r="H420" s="104">
        <v>1150</v>
      </c>
      <c r="I420" s="102"/>
      <c r="J420" s="102"/>
    </row>
    <row r="421" spans="1:10" x14ac:dyDescent="0.2">
      <c r="A421" s="65" t="s">
        <v>59</v>
      </c>
      <c r="B421" s="105" t="s">
        <v>60</v>
      </c>
      <c r="C421" s="102"/>
      <c r="D421" s="66">
        <v>3000</v>
      </c>
      <c r="E421" s="66">
        <v>-1850</v>
      </c>
      <c r="F421" s="106">
        <v>-61.67</v>
      </c>
      <c r="G421" s="102"/>
      <c r="H421" s="106">
        <v>1150</v>
      </c>
      <c r="I421" s="102"/>
      <c r="J421" s="102"/>
    </row>
    <row r="422" spans="1:10" ht="25.5" x14ac:dyDescent="0.2">
      <c r="A422" s="59" t="s">
        <v>347</v>
      </c>
      <c r="B422" s="107" t="s">
        <v>348</v>
      </c>
      <c r="C422" s="102"/>
      <c r="D422" s="60">
        <v>2200</v>
      </c>
      <c r="E422" s="60">
        <v>-500</v>
      </c>
      <c r="F422" s="108">
        <v>-22.73</v>
      </c>
      <c r="G422" s="102"/>
      <c r="H422" s="108">
        <v>1700</v>
      </c>
      <c r="I422" s="102"/>
      <c r="J422" s="102"/>
    </row>
    <row r="423" spans="1:10" x14ac:dyDescent="0.2">
      <c r="A423" s="61" t="s">
        <v>163</v>
      </c>
      <c r="B423" s="109" t="s">
        <v>164</v>
      </c>
      <c r="C423" s="102"/>
      <c r="D423" s="62">
        <v>2200</v>
      </c>
      <c r="E423" s="62">
        <v>-500</v>
      </c>
      <c r="F423" s="110">
        <v>-22.73</v>
      </c>
      <c r="G423" s="102"/>
      <c r="H423" s="110">
        <v>1700</v>
      </c>
      <c r="I423" s="102"/>
      <c r="J423" s="102"/>
    </row>
    <row r="424" spans="1:10" x14ac:dyDescent="0.2">
      <c r="A424" s="63" t="s">
        <v>55</v>
      </c>
      <c r="B424" s="103" t="s">
        <v>12</v>
      </c>
      <c r="C424" s="102"/>
      <c r="D424" s="64">
        <v>2200</v>
      </c>
      <c r="E424" s="64">
        <v>-500</v>
      </c>
      <c r="F424" s="104">
        <v>-22.73</v>
      </c>
      <c r="G424" s="102"/>
      <c r="H424" s="104">
        <v>1700</v>
      </c>
      <c r="I424" s="102"/>
      <c r="J424" s="102"/>
    </row>
    <row r="425" spans="1:10" x14ac:dyDescent="0.2">
      <c r="A425" s="65" t="s">
        <v>59</v>
      </c>
      <c r="B425" s="105" t="s">
        <v>60</v>
      </c>
      <c r="C425" s="102"/>
      <c r="D425" s="66">
        <v>2200</v>
      </c>
      <c r="E425" s="66">
        <v>-500</v>
      </c>
      <c r="F425" s="106">
        <v>-22.73</v>
      </c>
      <c r="G425" s="102"/>
      <c r="H425" s="106">
        <v>1700</v>
      </c>
      <c r="I425" s="102"/>
      <c r="J425" s="102"/>
    </row>
    <row r="426" spans="1:10" ht="25.5" x14ac:dyDescent="0.2">
      <c r="A426" s="59" t="s">
        <v>349</v>
      </c>
      <c r="B426" s="107" t="s">
        <v>350</v>
      </c>
      <c r="C426" s="102"/>
      <c r="D426" s="60">
        <v>5000</v>
      </c>
      <c r="E426" s="60">
        <v>0</v>
      </c>
      <c r="F426" s="108">
        <v>0</v>
      </c>
      <c r="G426" s="102"/>
      <c r="H426" s="108">
        <v>5000</v>
      </c>
      <c r="I426" s="102"/>
      <c r="J426" s="102"/>
    </row>
    <row r="427" spans="1:10" x14ac:dyDescent="0.2">
      <c r="A427" s="61" t="s">
        <v>163</v>
      </c>
      <c r="B427" s="109" t="s">
        <v>164</v>
      </c>
      <c r="C427" s="102"/>
      <c r="D427" s="62">
        <v>5000</v>
      </c>
      <c r="E427" s="62">
        <v>0</v>
      </c>
      <c r="F427" s="110">
        <v>0</v>
      </c>
      <c r="G427" s="102"/>
      <c r="H427" s="110">
        <v>5000</v>
      </c>
      <c r="I427" s="102"/>
      <c r="J427" s="102"/>
    </row>
    <row r="428" spans="1:10" x14ac:dyDescent="0.2">
      <c r="A428" s="63" t="s">
        <v>55</v>
      </c>
      <c r="B428" s="103" t="s">
        <v>12</v>
      </c>
      <c r="C428" s="102"/>
      <c r="D428" s="64">
        <v>5000</v>
      </c>
      <c r="E428" s="64">
        <v>0</v>
      </c>
      <c r="F428" s="104">
        <v>0</v>
      </c>
      <c r="G428" s="102"/>
      <c r="H428" s="104">
        <v>5000</v>
      </c>
      <c r="I428" s="102"/>
      <c r="J428" s="102"/>
    </row>
    <row r="429" spans="1:10" x14ac:dyDescent="0.2">
      <c r="A429" s="65" t="s">
        <v>74</v>
      </c>
      <c r="B429" s="105" t="s">
        <v>75</v>
      </c>
      <c r="C429" s="102"/>
      <c r="D429" s="66">
        <v>5000</v>
      </c>
      <c r="E429" s="66">
        <v>0</v>
      </c>
      <c r="F429" s="106">
        <v>0</v>
      </c>
      <c r="G429" s="102"/>
      <c r="H429" s="106">
        <v>5000</v>
      </c>
      <c r="I429" s="102"/>
      <c r="J429" s="102"/>
    </row>
    <row r="430" spans="1:10" ht="25.5" x14ac:dyDescent="0.2">
      <c r="A430" s="59" t="s">
        <v>351</v>
      </c>
      <c r="B430" s="107" t="s">
        <v>352</v>
      </c>
      <c r="C430" s="102"/>
      <c r="D430" s="60">
        <v>0</v>
      </c>
      <c r="E430" s="60">
        <v>3300</v>
      </c>
      <c r="F430" s="108">
        <v>100</v>
      </c>
      <c r="G430" s="102"/>
      <c r="H430" s="108">
        <v>3300</v>
      </c>
      <c r="I430" s="102"/>
      <c r="J430" s="102"/>
    </row>
    <row r="431" spans="1:10" x14ac:dyDescent="0.2">
      <c r="A431" s="61" t="s">
        <v>163</v>
      </c>
      <c r="B431" s="109" t="s">
        <v>164</v>
      </c>
      <c r="C431" s="102"/>
      <c r="D431" s="62">
        <v>0</v>
      </c>
      <c r="E431" s="62">
        <v>3300</v>
      </c>
      <c r="F431" s="110">
        <v>100</v>
      </c>
      <c r="G431" s="102"/>
      <c r="H431" s="110">
        <v>3300</v>
      </c>
      <c r="I431" s="102"/>
      <c r="J431" s="102"/>
    </row>
    <row r="432" spans="1:10" x14ac:dyDescent="0.2">
      <c r="A432" s="63" t="s">
        <v>77</v>
      </c>
      <c r="B432" s="103" t="s">
        <v>14</v>
      </c>
      <c r="C432" s="102"/>
      <c r="D432" s="64">
        <v>0</v>
      </c>
      <c r="E432" s="64">
        <v>3300</v>
      </c>
      <c r="F432" s="104">
        <v>100</v>
      </c>
      <c r="G432" s="102"/>
      <c r="H432" s="104">
        <v>3300</v>
      </c>
      <c r="I432" s="102"/>
      <c r="J432" s="102"/>
    </row>
    <row r="433" spans="1:10" x14ac:dyDescent="0.2">
      <c r="A433" s="65" t="s">
        <v>80</v>
      </c>
      <c r="B433" s="105" t="s">
        <v>81</v>
      </c>
      <c r="C433" s="102"/>
      <c r="D433" s="66">
        <v>0</v>
      </c>
      <c r="E433" s="66">
        <v>3300</v>
      </c>
      <c r="F433" s="106">
        <v>100</v>
      </c>
      <c r="G433" s="102"/>
      <c r="H433" s="106">
        <v>3300</v>
      </c>
      <c r="I433" s="102"/>
      <c r="J433" s="102"/>
    </row>
    <row r="434" spans="1:10" x14ac:dyDescent="0.2">
      <c r="A434" s="57" t="s">
        <v>353</v>
      </c>
      <c r="B434" s="114" t="s">
        <v>354</v>
      </c>
      <c r="C434" s="102"/>
      <c r="D434" s="58">
        <v>58500</v>
      </c>
      <c r="E434" s="58">
        <v>-990</v>
      </c>
      <c r="F434" s="115">
        <v>-1.69</v>
      </c>
      <c r="G434" s="102"/>
      <c r="H434" s="115">
        <v>57510</v>
      </c>
      <c r="I434" s="102"/>
      <c r="J434" s="102"/>
    </row>
    <row r="435" spans="1:10" ht="25.5" x14ac:dyDescent="0.2">
      <c r="A435" s="59" t="s">
        <v>355</v>
      </c>
      <c r="B435" s="107" t="s">
        <v>356</v>
      </c>
      <c r="C435" s="102"/>
      <c r="D435" s="60">
        <v>18000</v>
      </c>
      <c r="E435" s="60">
        <v>150</v>
      </c>
      <c r="F435" s="108">
        <v>0.83</v>
      </c>
      <c r="G435" s="102"/>
      <c r="H435" s="108">
        <v>18150</v>
      </c>
      <c r="I435" s="102"/>
      <c r="J435" s="102"/>
    </row>
    <row r="436" spans="1:10" x14ac:dyDescent="0.2">
      <c r="A436" s="61" t="s">
        <v>163</v>
      </c>
      <c r="B436" s="109" t="s">
        <v>164</v>
      </c>
      <c r="C436" s="102"/>
      <c r="D436" s="62">
        <v>18000</v>
      </c>
      <c r="E436" s="62">
        <v>150</v>
      </c>
      <c r="F436" s="110">
        <v>0.83</v>
      </c>
      <c r="G436" s="102"/>
      <c r="H436" s="110">
        <v>18150</v>
      </c>
      <c r="I436" s="102"/>
      <c r="J436" s="102"/>
    </row>
    <row r="437" spans="1:10" x14ac:dyDescent="0.2">
      <c r="A437" s="63" t="s">
        <v>55</v>
      </c>
      <c r="B437" s="103" t="s">
        <v>12</v>
      </c>
      <c r="C437" s="102"/>
      <c r="D437" s="64">
        <v>18000</v>
      </c>
      <c r="E437" s="64">
        <v>150</v>
      </c>
      <c r="F437" s="104">
        <v>0.83</v>
      </c>
      <c r="G437" s="102"/>
      <c r="H437" s="104">
        <v>18150</v>
      </c>
      <c r="I437" s="102"/>
      <c r="J437" s="102"/>
    </row>
    <row r="438" spans="1:10" x14ac:dyDescent="0.2">
      <c r="A438" s="65" t="s">
        <v>74</v>
      </c>
      <c r="B438" s="105" t="s">
        <v>75</v>
      </c>
      <c r="C438" s="102"/>
      <c r="D438" s="66">
        <v>18000</v>
      </c>
      <c r="E438" s="66">
        <v>150</v>
      </c>
      <c r="F438" s="106">
        <v>0.83</v>
      </c>
      <c r="G438" s="102"/>
      <c r="H438" s="106">
        <v>18150</v>
      </c>
      <c r="I438" s="102"/>
      <c r="J438" s="102"/>
    </row>
    <row r="439" spans="1:10" ht="25.5" x14ac:dyDescent="0.2">
      <c r="A439" s="59" t="s">
        <v>357</v>
      </c>
      <c r="B439" s="107" t="s">
        <v>358</v>
      </c>
      <c r="C439" s="102"/>
      <c r="D439" s="60">
        <v>15000</v>
      </c>
      <c r="E439" s="60">
        <v>-1190</v>
      </c>
      <c r="F439" s="108">
        <v>-7.93</v>
      </c>
      <c r="G439" s="102"/>
      <c r="H439" s="108">
        <v>13810</v>
      </c>
      <c r="I439" s="102"/>
      <c r="J439" s="102"/>
    </row>
    <row r="440" spans="1:10" x14ac:dyDescent="0.2">
      <c r="A440" s="61" t="s">
        <v>163</v>
      </c>
      <c r="B440" s="109" t="s">
        <v>164</v>
      </c>
      <c r="C440" s="102"/>
      <c r="D440" s="62">
        <v>15000</v>
      </c>
      <c r="E440" s="62">
        <v>-1190</v>
      </c>
      <c r="F440" s="110">
        <v>-7.93</v>
      </c>
      <c r="G440" s="102"/>
      <c r="H440" s="110">
        <v>13810</v>
      </c>
      <c r="I440" s="102"/>
      <c r="J440" s="102"/>
    </row>
    <row r="441" spans="1:10" x14ac:dyDescent="0.2">
      <c r="A441" s="63" t="s">
        <v>55</v>
      </c>
      <c r="B441" s="103" t="s">
        <v>12</v>
      </c>
      <c r="C441" s="102"/>
      <c r="D441" s="64">
        <v>15000</v>
      </c>
      <c r="E441" s="64">
        <v>-1190</v>
      </c>
      <c r="F441" s="104">
        <v>-7.93</v>
      </c>
      <c r="G441" s="102"/>
      <c r="H441" s="104">
        <v>13810</v>
      </c>
      <c r="I441" s="102"/>
      <c r="J441" s="102"/>
    </row>
    <row r="442" spans="1:10" x14ac:dyDescent="0.2">
      <c r="A442" s="65" t="s">
        <v>59</v>
      </c>
      <c r="B442" s="105" t="s">
        <v>60</v>
      </c>
      <c r="C442" s="102"/>
      <c r="D442" s="66">
        <v>15000</v>
      </c>
      <c r="E442" s="66">
        <v>-1190</v>
      </c>
      <c r="F442" s="106">
        <v>-7.93</v>
      </c>
      <c r="G442" s="102"/>
      <c r="H442" s="106">
        <v>13810</v>
      </c>
      <c r="I442" s="102"/>
      <c r="J442" s="102"/>
    </row>
    <row r="443" spans="1:10" ht="25.5" x14ac:dyDescent="0.2">
      <c r="A443" s="59" t="s">
        <v>359</v>
      </c>
      <c r="B443" s="107" t="s">
        <v>360</v>
      </c>
      <c r="C443" s="102"/>
      <c r="D443" s="60">
        <v>25500</v>
      </c>
      <c r="E443" s="60">
        <v>50</v>
      </c>
      <c r="F443" s="108">
        <v>0.2</v>
      </c>
      <c r="G443" s="102"/>
      <c r="H443" s="108">
        <v>25550</v>
      </c>
      <c r="I443" s="102"/>
      <c r="J443" s="102"/>
    </row>
    <row r="444" spans="1:10" x14ac:dyDescent="0.2">
      <c r="A444" s="61" t="s">
        <v>163</v>
      </c>
      <c r="B444" s="109" t="s">
        <v>164</v>
      </c>
      <c r="C444" s="102"/>
      <c r="D444" s="62">
        <v>25500</v>
      </c>
      <c r="E444" s="62">
        <v>50</v>
      </c>
      <c r="F444" s="110">
        <v>0.2</v>
      </c>
      <c r="G444" s="102"/>
      <c r="H444" s="110">
        <v>25550</v>
      </c>
      <c r="I444" s="102"/>
      <c r="J444" s="102"/>
    </row>
    <row r="445" spans="1:10" x14ac:dyDescent="0.2">
      <c r="A445" s="63" t="s">
        <v>77</v>
      </c>
      <c r="B445" s="103" t="s">
        <v>14</v>
      </c>
      <c r="C445" s="102"/>
      <c r="D445" s="64">
        <v>25500</v>
      </c>
      <c r="E445" s="64">
        <v>50</v>
      </c>
      <c r="F445" s="104">
        <v>0.2</v>
      </c>
      <c r="G445" s="102"/>
      <c r="H445" s="104">
        <v>25550</v>
      </c>
      <c r="I445" s="102"/>
      <c r="J445" s="102"/>
    </row>
    <row r="446" spans="1:10" x14ac:dyDescent="0.2">
      <c r="A446" s="65" t="s">
        <v>80</v>
      </c>
      <c r="B446" s="105" t="s">
        <v>81</v>
      </c>
      <c r="C446" s="102"/>
      <c r="D446" s="66">
        <v>25500</v>
      </c>
      <c r="E446" s="66">
        <v>50</v>
      </c>
      <c r="F446" s="106">
        <v>0.2</v>
      </c>
      <c r="G446" s="102"/>
      <c r="H446" s="106">
        <v>25550</v>
      </c>
      <c r="I446" s="102"/>
      <c r="J446" s="102"/>
    </row>
    <row r="447" spans="1:10" x14ac:dyDescent="0.2">
      <c r="A447" s="57" t="s">
        <v>361</v>
      </c>
      <c r="B447" s="114" t="s">
        <v>362</v>
      </c>
      <c r="C447" s="102"/>
      <c r="D447" s="58">
        <v>1660</v>
      </c>
      <c r="E447" s="58">
        <v>0</v>
      </c>
      <c r="F447" s="115">
        <v>0</v>
      </c>
      <c r="G447" s="102"/>
      <c r="H447" s="115">
        <v>1660</v>
      </c>
      <c r="I447" s="102"/>
      <c r="J447" s="102"/>
    </row>
    <row r="448" spans="1:10" ht="25.5" x14ac:dyDescent="0.2">
      <c r="A448" s="59" t="s">
        <v>363</v>
      </c>
      <c r="B448" s="107" t="s">
        <v>364</v>
      </c>
      <c r="C448" s="102"/>
      <c r="D448" s="60">
        <v>1660</v>
      </c>
      <c r="E448" s="60">
        <v>0</v>
      </c>
      <c r="F448" s="108">
        <v>0</v>
      </c>
      <c r="G448" s="102"/>
      <c r="H448" s="108">
        <v>1660</v>
      </c>
      <c r="I448" s="102"/>
      <c r="J448" s="102"/>
    </row>
    <row r="449" spans="1:10" x14ac:dyDescent="0.2">
      <c r="A449" s="61" t="s">
        <v>163</v>
      </c>
      <c r="B449" s="109" t="s">
        <v>164</v>
      </c>
      <c r="C449" s="102"/>
      <c r="D449" s="62">
        <v>1660</v>
      </c>
      <c r="E449" s="62">
        <v>0</v>
      </c>
      <c r="F449" s="110">
        <v>0</v>
      </c>
      <c r="G449" s="102"/>
      <c r="H449" s="110">
        <v>1660</v>
      </c>
      <c r="I449" s="102"/>
      <c r="J449" s="102"/>
    </row>
    <row r="450" spans="1:10" x14ac:dyDescent="0.2">
      <c r="A450" s="63" t="s">
        <v>55</v>
      </c>
      <c r="B450" s="103" t="s">
        <v>12</v>
      </c>
      <c r="C450" s="102"/>
      <c r="D450" s="64">
        <v>1660</v>
      </c>
      <c r="E450" s="64">
        <v>0</v>
      </c>
      <c r="F450" s="104">
        <v>0</v>
      </c>
      <c r="G450" s="102"/>
      <c r="H450" s="104">
        <v>1660</v>
      </c>
      <c r="I450" s="102"/>
      <c r="J450" s="102"/>
    </row>
    <row r="451" spans="1:10" x14ac:dyDescent="0.2">
      <c r="A451" s="65" t="s">
        <v>59</v>
      </c>
      <c r="B451" s="105" t="s">
        <v>60</v>
      </c>
      <c r="C451" s="102"/>
      <c r="D451" s="66">
        <v>1660</v>
      </c>
      <c r="E451" s="66">
        <v>0</v>
      </c>
      <c r="F451" s="106">
        <v>0</v>
      </c>
      <c r="G451" s="102"/>
      <c r="H451" s="106">
        <v>1660</v>
      </c>
      <c r="I451" s="102"/>
      <c r="J451" s="102"/>
    </row>
    <row r="452" spans="1:10" x14ac:dyDescent="0.2">
      <c r="A452" s="57" t="s">
        <v>365</v>
      </c>
      <c r="B452" s="114" t="s">
        <v>366</v>
      </c>
      <c r="C452" s="102"/>
      <c r="D452" s="58">
        <v>111140</v>
      </c>
      <c r="E452" s="58">
        <v>-29880</v>
      </c>
      <c r="F452" s="115">
        <v>-26.89</v>
      </c>
      <c r="G452" s="102"/>
      <c r="H452" s="115">
        <v>81260</v>
      </c>
      <c r="I452" s="102"/>
      <c r="J452" s="102"/>
    </row>
    <row r="453" spans="1:10" ht="25.5" x14ac:dyDescent="0.2">
      <c r="A453" s="59" t="s">
        <v>367</v>
      </c>
      <c r="B453" s="107" t="s">
        <v>368</v>
      </c>
      <c r="C453" s="102"/>
      <c r="D453" s="60">
        <v>400</v>
      </c>
      <c r="E453" s="60">
        <v>30</v>
      </c>
      <c r="F453" s="108">
        <v>7.5</v>
      </c>
      <c r="G453" s="102"/>
      <c r="H453" s="108">
        <v>430</v>
      </c>
      <c r="I453" s="102"/>
      <c r="J453" s="102"/>
    </row>
    <row r="454" spans="1:10" x14ac:dyDescent="0.2">
      <c r="A454" s="61" t="s">
        <v>163</v>
      </c>
      <c r="B454" s="109" t="s">
        <v>164</v>
      </c>
      <c r="C454" s="102"/>
      <c r="D454" s="62">
        <v>400</v>
      </c>
      <c r="E454" s="62">
        <v>30</v>
      </c>
      <c r="F454" s="110">
        <v>7.5</v>
      </c>
      <c r="G454" s="102"/>
      <c r="H454" s="110">
        <v>430</v>
      </c>
      <c r="I454" s="102"/>
      <c r="J454" s="102"/>
    </row>
    <row r="455" spans="1:10" x14ac:dyDescent="0.2">
      <c r="A455" s="63" t="s">
        <v>55</v>
      </c>
      <c r="B455" s="103" t="s">
        <v>12</v>
      </c>
      <c r="C455" s="102"/>
      <c r="D455" s="64">
        <v>400</v>
      </c>
      <c r="E455" s="64">
        <v>30</v>
      </c>
      <c r="F455" s="104">
        <v>7.5</v>
      </c>
      <c r="G455" s="102"/>
      <c r="H455" s="104">
        <v>430</v>
      </c>
      <c r="I455" s="102"/>
      <c r="J455" s="102"/>
    </row>
    <row r="456" spans="1:10" x14ac:dyDescent="0.2">
      <c r="A456" s="65" t="s">
        <v>71</v>
      </c>
      <c r="B456" s="105" t="s">
        <v>72</v>
      </c>
      <c r="C456" s="102"/>
      <c r="D456" s="66">
        <v>400</v>
      </c>
      <c r="E456" s="66">
        <v>30</v>
      </c>
      <c r="F456" s="106">
        <v>7.5</v>
      </c>
      <c r="G456" s="102"/>
      <c r="H456" s="106">
        <v>430</v>
      </c>
      <c r="I456" s="102"/>
      <c r="J456" s="102"/>
    </row>
    <row r="457" spans="1:10" ht="25.5" x14ac:dyDescent="0.2">
      <c r="A457" s="59" t="s">
        <v>369</v>
      </c>
      <c r="B457" s="107" t="s">
        <v>370</v>
      </c>
      <c r="C457" s="102"/>
      <c r="D457" s="60">
        <v>540</v>
      </c>
      <c r="E457" s="60">
        <v>0</v>
      </c>
      <c r="F457" s="108">
        <v>0</v>
      </c>
      <c r="G457" s="102"/>
      <c r="H457" s="108">
        <v>540</v>
      </c>
      <c r="I457" s="102"/>
      <c r="J457" s="102"/>
    </row>
    <row r="458" spans="1:10" x14ac:dyDescent="0.2">
      <c r="A458" s="61" t="s">
        <v>163</v>
      </c>
      <c r="B458" s="109" t="s">
        <v>164</v>
      </c>
      <c r="C458" s="102"/>
      <c r="D458" s="62">
        <v>540</v>
      </c>
      <c r="E458" s="62">
        <v>0</v>
      </c>
      <c r="F458" s="110">
        <v>0</v>
      </c>
      <c r="G458" s="102"/>
      <c r="H458" s="110">
        <v>540</v>
      </c>
      <c r="I458" s="102"/>
      <c r="J458" s="102"/>
    </row>
    <row r="459" spans="1:10" x14ac:dyDescent="0.2">
      <c r="A459" s="63" t="s">
        <v>55</v>
      </c>
      <c r="B459" s="103" t="s">
        <v>12</v>
      </c>
      <c r="C459" s="102"/>
      <c r="D459" s="64">
        <v>540</v>
      </c>
      <c r="E459" s="64">
        <v>0</v>
      </c>
      <c r="F459" s="104">
        <v>0</v>
      </c>
      <c r="G459" s="102"/>
      <c r="H459" s="104">
        <v>540</v>
      </c>
      <c r="I459" s="102"/>
      <c r="J459" s="102"/>
    </row>
    <row r="460" spans="1:10" x14ac:dyDescent="0.2">
      <c r="A460" s="65" t="s">
        <v>59</v>
      </c>
      <c r="B460" s="105" t="s">
        <v>60</v>
      </c>
      <c r="C460" s="102"/>
      <c r="D460" s="66">
        <v>540</v>
      </c>
      <c r="E460" s="66">
        <v>0</v>
      </c>
      <c r="F460" s="106">
        <v>0</v>
      </c>
      <c r="G460" s="102"/>
      <c r="H460" s="106">
        <v>540</v>
      </c>
      <c r="I460" s="102"/>
      <c r="J460" s="102"/>
    </row>
    <row r="461" spans="1:10" ht="25.5" x14ac:dyDescent="0.2">
      <c r="A461" s="59" t="s">
        <v>371</v>
      </c>
      <c r="B461" s="107" t="s">
        <v>372</v>
      </c>
      <c r="C461" s="102"/>
      <c r="D461" s="60">
        <v>5500</v>
      </c>
      <c r="E461" s="60">
        <v>1280</v>
      </c>
      <c r="F461" s="108">
        <v>23.27</v>
      </c>
      <c r="G461" s="102"/>
      <c r="H461" s="108">
        <v>6780</v>
      </c>
      <c r="I461" s="102"/>
      <c r="J461" s="102"/>
    </row>
    <row r="462" spans="1:10" x14ac:dyDescent="0.2">
      <c r="A462" s="61" t="s">
        <v>163</v>
      </c>
      <c r="B462" s="109" t="s">
        <v>164</v>
      </c>
      <c r="C462" s="102"/>
      <c r="D462" s="62">
        <v>5500</v>
      </c>
      <c r="E462" s="62">
        <v>1280</v>
      </c>
      <c r="F462" s="110">
        <v>23.27</v>
      </c>
      <c r="G462" s="102"/>
      <c r="H462" s="110">
        <v>6780</v>
      </c>
      <c r="I462" s="102"/>
      <c r="J462" s="102"/>
    </row>
    <row r="463" spans="1:10" x14ac:dyDescent="0.2">
      <c r="A463" s="63" t="s">
        <v>55</v>
      </c>
      <c r="B463" s="103" t="s">
        <v>12</v>
      </c>
      <c r="C463" s="102"/>
      <c r="D463" s="64">
        <v>5500</v>
      </c>
      <c r="E463" s="64">
        <v>1280</v>
      </c>
      <c r="F463" s="104">
        <v>23.27</v>
      </c>
      <c r="G463" s="102"/>
      <c r="H463" s="104">
        <v>6780</v>
      </c>
      <c r="I463" s="102"/>
      <c r="J463" s="102"/>
    </row>
    <row r="464" spans="1:10" x14ac:dyDescent="0.2">
      <c r="A464" s="65" t="s">
        <v>71</v>
      </c>
      <c r="B464" s="105" t="s">
        <v>72</v>
      </c>
      <c r="C464" s="102"/>
      <c r="D464" s="66">
        <v>5500</v>
      </c>
      <c r="E464" s="66">
        <v>1280</v>
      </c>
      <c r="F464" s="106">
        <v>23.27</v>
      </c>
      <c r="G464" s="102"/>
      <c r="H464" s="106">
        <v>6780</v>
      </c>
      <c r="I464" s="102"/>
      <c r="J464" s="102"/>
    </row>
    <row r="465" spans="1:10" ht="25.5" x14ac:dyDescent="0.2">
      <c r="A465" s="59" t="s">
        <v>373</v>
      </c>
      <c r="B465" s="107" t="s">
        <v>374</v>
      </c>
      <c r="C465" s="102"/>
      <c r="D465" s="60">
        <v>3000</v>
      </c>
      <c r="E465" s="60">
        <v>-2600</v>
      </c>
      <c r="F465" s="108">
        <v>-86.67</v>
      </c>
      <c r="G465" s="102"/>
      <c r="H465" s="108">
        <v>400</v>
      </c>
      <c r="I465" s="102"/>
      <c r="J465" s="102"/>
    </row>
    <row r="466" spans="1:10" x14ac:dyDescent="0.2">
      <c r="A466" s="61" t="s">
        <v>163</v>
      </c>
      <c r="B466" s="109" t="s">
        <v>164</v>
      </c>
      <c r="C466" s="102"/>
      <c r="D466" s="62">
        <v>3000</v>
      </c>
      <c r="E466" s="62">
        <v>-2600</v>
      </c>
      <c r="F466" s="110">
        <v>-86.67</v>
      </c>
      <c r="G466" s="102"/>
      <c r="H466" s="110">
        <v>400</v>
      </c>
      <c r="I466" s="102"/>
      <c r="J466" s="102"/>
    </row>
    <row r="467" spans="1:10" x14ac:dyDescent="0.2">
      <c r="A467" s="63" t="s">
        <v>55</v>
      </c>
      <c r="B467" s="103" t="s">
        <v>12</v>
      </c>
      <c r="C467" s="102"/>
      <c r="D467" s="64">
        <v>3000</v>
      </c>
      <c r="E467" s="64">
        <v>-2600</v>
      </c>
      <c r="F467" s="104">
        <v>-86.67</v>
      </c>
      <c r="G467" s="102"/>
      <c r="H467" s="104">
        <v>400</v>
      </c>
      <c r="I467" s="102"/>
      <c r="J467" s="102"/>
    </row>
    <row r="468" spans="1:10" x14ac:dyDescent="0.2">
      <c r="A468" s="65" t="s">
        <v>59</v>
      </c>
      <c r="B468" s="105" t="s">
        <v>60</v>
      </c>
      <c r="C468" s="102"/>
      <c r="D468" s="66">
        <v>3000</v>
      </c>
      <c r="E468" s="66">
        <v>-2600</v>
      </c>
      <c r="F468" s="106">
        <v>-86.67</v>
      </c>
      <c r="G468" s="102"/>
      <c r="H468" s="106">
        <v>400</v>
      </c>
      <c r="I468" s="102"/>
      <c r="J468" s="102"/>
    </row>
    <row r="469" spans="1:10" ht="25.5" x14ac:dyDescent="0.2">
      <c r="A469" s="59" t="s">
        <v>375</v>
      </c>
      <c r="B469" s="107" t="s">
        <v>376</v>
      </c>
      <c r="C469" s="102"/>
      <c r="D469" s="60">
        <v>25000</v>
      </c>
      <c r="E469" s="60">
        <v>700</v>
      </c>
      <c r="F469" s="108">
        <v>2.8</v>
      </c>
      <c r="G469" s="102"/>
      <c r="H469" s="108">
        <v>25700</v>
      </c>
      <c r="I469" s="102"/>
      <c r="J469" s="102"/>
    </row>
    <row r="470" spans="1:10" x14ac:dyDescent="0.2">
      <c r="A470" s="61" t="s">
        <v>163</v>
      </c>
      <c r="B470" s="109" t="s">
        <v>164</v>
      </c>
      <c r="C470" s="102"/>
      <c r="D470" s="62">
        <v>25000</v>
      </c>
      <c r="E470" s="62">
        <v>700</v>
      </c>
      <c r="F470" s="110">
        <v>2.8</v>
      </c>
      <c r="G470" s="102"/>
      <c r="H470" s="110">
        <v>25700</v>
      </c>
      <c r="I470" s="102"/>
      <c r="J470" s="102"/>
    </row>
    <row r="471" spans="1:10" x14ac:dyDescent="0.2">
      <c r="A471" s="63" t="s">
        <v>55</v>
      </c>
      <c r="B471" s="103" t="s">
        <v>12</v>
      </c>
      <c r="C471" s="102"/>
      <c r="D471" s="64">
        <v>25000</v>
      </c>
      <c r="E471" s="64">
        <v>700</v>
      </c>
      <c r="F471" s="104">
        <v>2.8</v>
      </c>
      <c r="G471" s="102"/>
      <c r="H471" s="104">
        <v>25700</v>
      </c>
      <c r="I471" s="102"/>
      <c r="J471" s="102"/>
    </row>
    <row r="472" spans="1:10" x14ac:dyDescent="0.2">
      <c r="A472" s="65" t="s">
        <v>71</v>
      </c>
      <c r="B472" s="105" t="s">
        <v>72</v>
      </c>
      <c r="C472" s="102"/>
      <c r="D472" s="66">
        <v>25000</v>
      </c>
      <c r="E472" s="66">
        <v>700</v>
      </c>
      <c r="F472" s="106">
        <v>2.8</v>
      </c>
      <c r="G472" s="102"/>
      <c r="H472" s="106">
        <v>25700</v>
      </c>
      <c r="I472" s="102"/>
      <c r="J472" s="102"/>
    </row>
    <row r="473" spans="1:10" ht="25.5" x14ac:dyDescent="0.2">
      <c r="A473" s="59" t="s">
        <v>377</v>
      </c>
      <c r="B473" s="107" t="s">
        <v>378</v>
      </c>
      <c r="C473" s="102"/>
      <c r="D473" s="60">
        <v>1700</v>
      </c>
      <c r="E473" s="60">
        <v>20</v>
      </c>
      <c r="F473" s="108">
        <v>1.18</v>
      </c>
      <c r="G473" s="102"/>
      <c r="H473" s="108">
        <v>1720</v>
      </c>
      <c r="I473" s="102"/>
      <c r="J473" s="102"/>
    </row>
    <row r="474" spans="1:10" x14ac:dyDescent="0.2">
      <c r="A474" s="61" t="s">
        <v>163</v>
      </c>
      <c r="B474" s="109" t="s">
        <v>164</v>
      </c>
      <c r="C474" s="102"/>
      <c r="D474" s="62">
        <v>680</v>
      </c>
      <c r="E474" s="62">
        <v>1040</v>
      </c>
      <c r="F474" s="110">
        <v>152.94</v>
      </c>
      <c r="G474" s="102"/>
      <c r="H474" s="110">
        <v>1720</v>
      </c>
      <c r="I474" s="102"/>
      <c r="J474" s="102"/>
    </row>
    <row r="475" spans="1:10" x14ac:dyDescent="0.2">
      <c r="A475" s="63" t="s">
        <v>77</v>
      </c>
      <c r="B475" s="103" t="s">
        <v>14</v>
      </c>
      <c r="C475" s="102"/>
      <c r="D475" s="64">
        <v>680</v>
      </c>
      <c r="E475" s="64">
        <v>1040</v>
      </c>
      <c r="F475" s="104">
        <v>152.94</v>
      </c>
      <c r="G475" s="102"/>
      <c r="H475" s="104">
        <v>1720</v>
      </c>
      <c r="I475" s="102"/>
      <c r="J475" s="102"/>
    </row>
    <row r="476" spans="1:10" x14ac:dyDescent="0.2">
      <c r="A476" s="65" t="s">
        <v>80</v>
      </c>
      <c r="B476" s="105" t="s">
        <v>81</v>
      </c>
      <c r="C476" s="102"/>
      <c r="D476" s="66">
        <v>680</v>
      </c>
      <c r="E476" s="66">
        <v>1040</v>
      </c>
      <c r="F476" s="106">
        <v>152.94</v>
      </c>
      <c r="G476" s="102"/>
      <c r="H476" s="106">
        <v>1720</v>
      </c>
      <c r="I476" s="102"/>
      <c r="J476" s="102"/>
    </row>
    <row r="477" spans="1:10" ht="22.5" customHeight="1" x14ac:dyDescent="0.2">
      <c r="A477" s="61" t="s">
        <v>184</v>
      </c>
      <c r="B477" s="109" t="s">
        <v>516</v>
      </c>
      <c r="C477" s="102"/>
      <c r="D477" s="62">
        <v>1020</v>
      </c>
      <c r="E477" s="62">
        <v>-1020</v>
      </c>
      <c r="F477" s="110">
        <v>-100</v>
      </c>
      <c r="G477" s="102"/>
      <c r="H477" s="110">
        <v>0</v>
      </c>
      <c r="I477" s="102"/>
      <c r="J477" s="102"/>
    </row>
    <row r="478" spans="1:10" x14ac:dyDescent="0.2">
      <c r="A478" s="63" t="s">
        <v>77</v>
      </c>
      <c r="B478" s="103" t="s">
        <v>14</v>
      </c>
      <c r="C478" s="102"/>
      <c r="D478" s="64">
        <v>1020</v>
      </c>
      <c r="E478" s="64">
        <v>-1020</v>
      </c>
      <c r="F478" s="104">
        <v>-100</v>
      </c>
      <c r="G478" s="102"/>
      <c r="H478" s="104">
        <v>0</v>
      </c>
      <c r="I478" s="102"/>
      <c r="J478" s="102"/>
    </row>
    <row r="479" spans="1:10" x14ac:dyDescent="0.2">
      <c r="A479" s="65" t="s">
        <v>80</v>
      </c>
      <c r="B479" s="105" t="s">
        <v>81</v>
      </c>
      <c r="C479" s="102"/>
      <c r="D479" s="66">
        <v>1020</v>
      </c>
      <c r="E479" s="66">
        <v>-1020</v>
      </c>
      <c r="F479" s="106">
        <v>-100</v>
      </c>
      <c r="G479" s="102"/>
      <c r="H479" s="106">
        <v>0</v>
      </c>
      <c r="I479" s="102"/>
      <c r="J479" s="102"/>
    </row>
    <row r="480" spans="1:10" ht="25.5" x14ac:dyDescent="0.2">
      <c r="A480" s="59" t="s">
        <v>379</v>
      </c>
      <c r="B480" s="107" t="s">
        <v>380</v>
      </c>
      <c r="C480" s="102"/>
      <c r="D480" s="60">
        <v>15000</v>
      </c>
      <c r="E480" s="60">
        <v>-15000</v>
      </c>
      <c r="F480" s="108">
        <v>-100</v>
      </c>
      <c r="G480" s="102"/>
      <c r="H480" s="108">
        <v>0</v>
      </c>
      <c r="I480" s="102"/>
      <c r="J480" s="102"/>
    </row>
    <row r="481" spans="1:10" x14ac:dyDescent="0.2">
      <c r="A481" s="61" t="s">
        <v>163</v>
      </c>
      <c r="B481" s="109" t="s">
        <v>164</v>
      </c>
      <c r="C481" s="102"/>
      <c r="D481" s="62">
        <v>6000</v>
      </c>
      <c r="E481" s="62">
        <v>-6000</v>
      </c>
      <c r="F481" s="110">
        <v>-100</v>
      </c>
      <c r="G481" s="102"/>
      <c r="H481" s="110">
        <v>0</v>
      </c>
      <c r="I481" s="102"/>
      <c r="J481" s="102"/>
    </row>
    <row r="482" spans="1:10" x14ac:dyDescent="0.2">
      <c r="A482" s="63" t="s">
        <v>77</v>
      </c>
      <c r="B482" s="103" t="s">
        <v>14</v>
      </c>
      <c r="C482" s="102"/>
      <c r="D482" s="64">
        <v>6000</v>
      </c>
      <c r="E482" s="64">
        <v>-6000</v>
      </c>
      <c r="F482" s="104">
        <v>-100</v>
      </c>
      <c r="G482" s="102"/>
      <c r="H482" s="104">
        <v>0</v>
      </c>
      <c r="I482" s="102"/>
      <c r="J482" s="102"/>
    </row>
    <row r="483" spans="1:10" x14ac:dyDescent="0.2">
      <c r="A483" s="65" t="s">
        <v>83</v>
      </c>
      <c r="B483" s="105" t="s">
        <v>84</v>
      </c>
      <c r="C483" s="102"/>
      <c r="D483" s="66">
        <v>6000</v>
      </c>
      <c r="E483" s="66">
        <v>-6000</v>
      </c>
      <c r="F483" s="106">
        <v>-100</v>
      </c>
      <c r="G483" s="102"/>
      <c r="H483" s="106">
        <v>0</v>
      </c>
      <c r="I483" s="102"/>
      <c r="J483" s="102"/>
    </row>
    <row r="484" spans="1:10" ht="25.5" customHeight="1" x14ac:dyDescent="0.2">
      <c r="A484" s="61" t="s">
        <v>184</v>
      </c>
      <c r="B484" s="109" t="s">
        <v>516</v>
      </c>
      <c r="C484" s="102"/>
      <c r="D484" s="62">
        <v>9000</v>
      </c>
      <c r="E484" s="62">
        <v>-9000</v>
      </c>
      <c r="F484" s="110">
        <v>-100</v>
      </c>
      <c r="G484" s="102"/>
      <c r="H484" s="110">
        <v>0</v>
      </c>
      <c r="I484" s="102"/>
      <c r="J484" s="102"/>
    </row>
    <row r="485" spans="1:10" x14ac:dyDescent="0.2">
      <c r="A485" s="63" t="s">
        <v>77</v>
      </c>
      <c r="B485" s="103" t="s">
        <v>14</v>
      </c>
      <c r="C485" s="102"/>
      <c r="D485" s="64">
        <v>9000</v>
      </c>
      <c r="E485" s="64">
        <v>-9000</v>
      </c>
      <c r="F485" s="104">
        <v>-100</v>
      </c>
      <c r="G485" s="102"/>
      <c r="H485" s="104">
        <v>0</v>
      </c>
      <c r="I485" s="102"/>
      <c r="J485" s="102"/>
    </row>
    <row r="486" spans="1:10" x14ac:dyDescent="0.2">
      <c r="A486" s="65" t="s">
        <v>83</v>
      </c>
      <c r="B486" s="105" t="s">
        <v>84</v>
      </c>
      <c r="C486" s="102"/>
      <c r="D486" s="66">
        <v>9000</v>
      </c>
      <c r="E486" s="66">
        <v>-9000</v>
      </c>
      <c r="F486" s="106">
        <v>-100</v>
      </c>
      <c r="G486" s="102"/>
      <c r="H486" s="106">
        <v>0</v>
      </c>
      <c r="I486" s="102"/>
      <c r="J486" s="102"/>
    </row>
    <row r="487" spans="1:10" ht="25.5" x14ac:dyDescent="0.2">
      <c r="A487" s="59" t="s">
        <v>381</v>
      </c>
      <c r="B487" s="107" t="s">
        <v>382</v>
      </c>
      <c r="C487" s="102"/>
      <c r="D487" s="60">
        <v>31000</v>
      </c>
      <c r="E487" s="60">
        <v>2150</v>
      </c>
      <c r="F487" s="108">
        <v>6.94</v>
      </c>
      <c r="G487" s="102"/>
      <c r="H487" s="108">
        <v>33150</v>
      </c>
      <c r="I487" s="102"/>
      <c r="J487" s="102"/>
    </row>
    <row r="488" spans="1:10" x14ac:dyDescent="0.2">
      <c r="A488" s="61" t="s">
        <v>163</v>
      </c>
      <c r="B488" s="109" t="s">
        <v>164</v>
      </c>
      <c r="C488" s="102"/>
      <c r="D488" s="62">
        <v>31000</v>
      </c>
      <c r="E488" s="62">
        <v>-21860</v>
      </c>
      <c r="F488" s="110">
        <v>-70.52</v>
      </c>
      <c r="G488" s="102"/>
      <c r="H488" s="110">
        <v>9140</v>
      </c>
      <c r="I488" s="102"/>
      <c r="J488" s="102"/>
    </row>
    <row r="489" spans="1:10" x14ac:dyDescent="0.2">
      <c r="A489" s="63" t="s">
        <v>77</v>
      </c>
      <c r="B489" s="103" t="s">
        <v>14</v>
      </c>
      <c r="C489" s="102"/>
      <c r="D489" s="64">
        <v>31000</v>
      </c>
      <c r="E489" s="64">
        <v>-21860</v>
      </c>
      <c r="F489" s="104">
        <v>-70.52</v>
      </c>
      <c r="G489" s="102"/>
      <c r="H489" s="104">
        <v>9140</v>
      </c>
      <c r="I489" s="102"/>
      <c r="J489" s="102"/>
    </row>
    <row r="490" spans="1:10" x14ac:dyDescent="0.2">
      <c r="A490" s="65" t="s">
        <v>80</v>
      </c>
      <c r="B490" s="105" t="s">
        <v>81</v>
      </c>
      <c r="C490" s="102"/>
      <c r="D490" s="66">
        <v>31000</v>
      </c>
      <c r="E490" s="66">
        <v>-21860</v>
      </c>
      <c r="F490" s="106">
        <v>-70.52</v>
      </c>
      <c r="G490" s="102"/>
      <c r="H490" s="106">
        <v>9140</v>
      </c>
      <c r="I490" s="102"/>
      <c r="J490" s="102"/>
    </row>
    <row r="491" spans="1:10" x14ac:dyDescent="0.2">
      <c r="A491" s="61" t="s">
        <v>254</v>
      </c>
      <c r="B491" s="109" t="s">
        <v>255</v>
      </c>
      <c r="C491" s="102"/>
      <c r="D491" s="62">
        <v>0</v>
      </c>
      <c r="E491" s="62">
        <v>24010</v>
      </c>
      <c r="F491" s="110">
        <v>100</v>
      </c>
      <c r="G491" s="102"/>
      <c r="H491" s="110">
        <v>24010</v>
      </c>
      <c r="I491" s="102"/>
      <c r="J491" s="102"/>
    </row>
    <row r="492" spans="1:10" x14ac:dyDescent="0.2">
      <c r="A492" s="63" t="s">
        <v>77</v>
      </c>
      <c r="B492" s="103" t="s">
        <v>14</v>
      </c>
      <c r="C492" s="102"/>
      <c r="D492" s="64">
        <v>0</v>
      </c>
      <c r="E492" s="64">
        <v>24010</v>
      </c>
      <c r="F492" s="104">
        <v>100</v>
      </c>
      <c r="G492" s="102"/>
      <c r="H492" s="104">
        <v>24010</v>
      </c>
      <c r="I492" s="102"/>
      <c r="J492" s="102"/>
    </row>
    <row r="493" spans="1:10" x14ac:dyDescent="0.2">
      <c r="A493" s="65" t="s">
        <v>80</v>
      </c>
      <c r="B493" s="105" t="s">
        <v>81</v>
      </c>
      <c r="C493" s="102"/>
      <c r="D493" s="66">
        <v>0</v>
      </c>
      <c r="E493" s="66">
        <v>24010</v>
      </c>
      <c r="F493" s="106">
        <v>100</v>
      </c>
      <c r="G493" s="102"/>
      <c r="H493" s="106">
        <v>24010</v>
      </c>
      <c r="I493" s="102"/>
      <c r="J493" s="102"/>
    </row>
    <row r="494" spans="1:10" ht="25.5" x14ac:dyDescent="0.2">
      <c r="A494" s="59" t="s">
        <v>383</v>
      </c>
      <c r="B494" s="107" t="s">
        <v>384</v>
      </c>
      <c r="C494" s="102"/>
      <c r="D494" s="60">
        <v>14000</v>
      </c>
      <c r="E494" s="60">
        <v>-14000</v>
      </c>
      <c r="F494" s="108">
        <v>-100</v>
      </c>
      <c r="G494" s="102"/>
      <c r="H494" s="108">
        <v>0</v>
      </c>
      <c r="I494" s="102"/>
      <c r="J494" s="102"/>
    </row>
    <row r="495" spans="1:10" x14ac:dyDescent="0.2">
      <c r="A495" s="61" t="s">
        <v>163</v>
      </c>
      <c r="B495" s="109" t="s">
        <v>164</v>
      </c>
      <c r="C495" s="102"/>
      <c r="D495" s="62">
        <v>14000</v>
      </c>
      <c r="E495" s="62">
        <v>-14000</v>
      </c>
      <c r="F495" s="110">
        <v>-100</v>
      </c>
      <c r="G495" s="102"/>
      <c r="H495" s="110">
        <v>0</v>
      </c>
      <c r="I495" s="102"/>
      <c r="J495" s="102"/>
    </row>
    <row r="496" spans="1:10" x14ac:dyDescent="0.2">
      <c r="A496" s="63" t="s">
        <v>77</v>
      </c>
      <c r="B496" s="103" t="s">
        <v>14</v>
      </c>
      <c r="C496" s="102"/>
      <c r="D496" s="64">
        <v>14000</v>
      </c>
      <c r="E496" s="64">
        <v>-14000</v>
      </c>
      <c r="F496" s="104">
        <v>-100</v>
      </c>
      <c r="G496" s="102"/>
      <c r="H496" s="104">
        <v>0</v>
      </c>
      <c r="I496" s="102"/>
      <c r="J496" s="102"/>
    </row>
    <row r="497" spans="1:10" x14ac:dyDescent="0.2">
      <c r="A497" s="65" t="s">
        <v>78</v>
      </c>
      <c r="B497" s="105" t="s">
        <v>79</v>
      </c>
      <c r="C497" s="102"/>
      <c r="D497" s="66">
        <v>14000</v>
      </c>
      <c r="E497" s="66">
        <v>-14000</v>
      </c>
      <c r="F497" s="106">
        <v>-100</v>
      </c>
      <c r="G497" s="102"/>
      <c r="H497" s="106">
        <v>0</v>
      </c>
      <c r="I497" s="102"/>
      <c r="J497" s="102"/>
    </row>
    <row r="498" spans="1:10" ht="25.5" x14ac:dyDescent="0.2">
      <c r="A498" s="59" t="s">
        <v>385</v>
      </c>
      <c r="B498" s="107" t="s">
        <v>386</v>
      </c>
      <c r="C498" s="102"/>
      <c r="D498" s="60">
        <v>15000</v>
      </c>
      <c r="E498" s="60">
        <v>-2460</v>
      </c>
      <c r="F498" s="108">
        <v>-16.399999999999999</v>
      </c>
      <c r="G498" s="102"/>
      <c r="H498" s="108">
        <v>12540</v>
      </c>
      <c r="I498" s="102"/>
      <c r="J498" s="102"/>
    </row>
    <row r="499" spans="1:10" x14ac:dyDescent="0.2">
      <c r="A499" s="61" t="s">
        <v>163</v>
      </c>
      <c r="B499" s="109" t="s">
        <v>164</v>
      </c>
      <c r="C499" s="102"/>
      <c r="D499" s="62">
        <v>15000</v>
      </c>
      <c r="E499" s="62">
        <v>-2460</v>
      </c>
      <c r="F499" s="110">
        <v>-16.399999999999999</v>
      </c>
      <c r="G499" s="102"/>
      <c r="H499" s="110">
        <v>12540</v>
      </c>
      <c r="I499" s="102"/>
      <c r="J499" s="102"/>
    </row>
    <row r="500" spans="1:10" x14ac:dyDescent="0.2">
      <c r="A500" s="63" t="s">
        <v>77</v>
      </c>
      <c r="B500" s="103" t="s">
        <v>14</v>
      </c>
      <c r="C500" s="102"/>
      <c r="D500" s="64">
        <v>15000</v>
      </c>
      <c r="E500" s="64">
        <v>-2460</v>
      </c>
      <c r="F500" s="104">
        <v>-16.399999999999999</v>
      </c>
      <c r="G500" s="102"/>
      <c r="H500" s="104">
        <v>12540</v>
      </c>
      <c r="I500" s="102"/>
      <c r="J500" s="102"/>
    </row>
    <row r="501" spans="1:10" x14ac:dyDescent="0.2">
      <c r="A501" s="65" t="s">
        <v>83</v>
      </c>
      <c r="B501" s="105" t="s">
        <v>84</v>
      </c>
      <c r="C501" s="102"/>
      <c r="D501" s="66">
        <v>15000</v>
      </c>
      <c r="E501" s="66">
        <v>-2460</v>
      </c>
      <c r="F501" s="106">
        <v>-16.399999999999999</v>
      </c>
      <c r="G501" s="102"/>
      <c r="H501" s="106">
        <v>12540</v>
      </c>
      <c r="I501" s="102"/>
      <c r="J501" s="102"/>
    </row>
    <row r="502" spans="1:10" x14ac:dyDescent="0.2">
      <c r="A502" s="57" t="s">
        <v>387</v>
      </c>
      <c r="B502" s="114" t="s">
        <v>388</v>
      </c>
      <c r="C502" s="102"/>
      <c r="D502" s="58">
        <v>6211210</v>
      </c>
      <c r="E502" s="58">
        <v>-5805860</v>
      </c>
      <c r="F502" s="115">
        <v>-93.47</v>
      </c>
      <c r="G502" s="102"/>
      <c r="H502" s="115">
        <v>405350</v>
      </c>
      <c r="I502" s="102"/>
      <c r="J502" s="102"/>
    </row>
    <row r="503" spans="1:10" ht="25.5" x14ac:dyDescent="0.2">
      <c r="A503" s="59" t="s">
        <v>389</v>
      </c>
      <c r="B503" s="107" t="s">
        <v>390</v>
      </c>
      <c r="C503" s="102"/>
      <c r="D503" s="60">
        <v>5000</v>
      </c>
      <c r="E503" s="60">
        <v>-4780</v>
      </c>
      <c r="F503" s="108">
        <v>-95.6</v>
      </c>
      <c r="G503" s="102"/>
      <c r="H503" s="108">
        <v>220</v>
      </c>
      <c r="I503" s="102"/>
      <c r="J503" s="102"/>
    </row>
    <row r="504" spans="1:10" x14ac:dyDescent="0.2">
      <c r="A504" s="61" t="s">
        <v>163</v>
      </c>
      <c r="B504" s="109" t="s">
        <v>164</v>
      </c>
      <c r="C504" s="102"/>
      <c r="D504" s="62">
        <v>5000</v>
      </c>
      <c r="E504" s="62">
        <v>-4780</v>
      </c>
      <c r="F504" s="110">
        <v>-95.6</v>
      </c>
      <c r="G504" s="102"/>
      <c r="H504" s="110">
        <v>220</v>
      </c>
      <c r="I504" s="102"/>
      <c r="J504" s="102"/>
    </row>
    <row r="505" spans="1:10" x14ac:dyDescent="0.2">
      <c r="A505" s="63" t="s">
        <v>55</v>
      </c>
      <c r="B505" s="103" t="s">
        <v>12</v>
      </c>
      <c r="C505" s="102"/>
      <c r="D505" s="64">
        <v>5000</v>
      </c>
      <c r="E505" s="64">
        <v>-4780</v>
      </c>
      <c r="F505" s="104">
        <v>-95.6</v>
      </c>
      <c r="G505" s="102"/>
      <c r="H505" s="104">
        <v>220</v>
      </c>
      <c r="I505" s="102"/>
      <c r="J505" s="102"/>
    </row>
    <row r="506" spans="1:10" x14ac:dyDescent="0.2">
      <c r="A506" s="65" t="s">
        <v>71</v>
      </c>
      <c r="B506" s="105" t="s">
        <v>72</v>
      </c>
      <c r="C506" s="102"/>
      <c r="D506" s="66">
        <v>5000</v>
      </c>
      <c r="E506" s="66">
        <v>-4780</v>
      </c>
      <c r="F506" s="106">
        <v>-95.6</v>
      </c>
      <c r="G506" s="102"/>
      <c r="H506" s="106">
        <v>220</v>
      </c>
      <c r="I506" s="102"/>
      <c r="J506" s="102"/>
    </row>
    <row r="507" spans="1:10" ht="25.5" x14ac:dyDescent="0.2">
      <c r="A507" s="59" t="s">
        <v>391</v>
      </c>
      <c r="B507" s="107" t="s">
        <v>392</v>
      </c>
      <c r="C507" s="102"/>
      <c r="D507" s="60">
        <v>23500</v>
      </c>
      <c r="E507" s="60">
        <v>6400</v>
      </c>
      <c r="F507" s="108">
        <v>27.23</v>
      </c>
      <c r="G507" s="102"/>
      <c r="H507" s="108">
        <v>29900</v>
      </c>
      <c r="I507" s="102"/>
      <c r="J507" s="102"/>
    </row>
    <row r="508" spans="1:10" x14ac:dyDescent="0.2">
      <c r="A508" s="61" t="s">
        <v>163</v>
      </c>
      <c r="B508" s="109" t="s">
        <v>164</v>
      </c>
      <c r="C508" s="102"/>
      <c r="D508" s="62">
        <v>23500</v>
      </c>
      <c r="E508" s="62">
        <v>6400</v>
      </c>
      <c r="F508" s="110">
        <v>27.23</v>
      </c>
      <c r="G508" s="102"/>
      <c r="H508" s="110">
        <v>29900</v>
      </c>
      <c r="I508" s="102"/>
      <c r="J508" s="102"/>
    </row>
    <row r="509" spans="1:10" x14ac:dyDescent="0.2">
      <c r="A509" s="63" t="s">
        <v>55</v>
      </c>
      <c r="B509" s="103" t="s">
        <v>12</v>
      </c>
      <c r="C509" s="102"/>
      <c r="D509" s="64">
        <v>23500</v>
      </c>
      <c r="E509" s="64">
        <v>6400</v>
      </c>
      <c r="F509" s="104">
        <v>27.23</v>
      </c>
      <c r="G509" s="102"/>
      <c r="H509" s="104">
        <v>29900</v>
      </c>
      <c r="I509" s="102"/>
      <c r="J509" s="102"/>
    </row>
    <row r="510" spans="1:10" x14ac:dyDescent="0.2">
      <c r="A510" s="65" t="s">
        <v>68</v>
      </c>
      <c r="B510" s="105" t="s">
        <v>69</v>
      </c>
      <c r="C510" s="102"/>
      <c r="D510" s="66">
        <v>23500</v>
      </c>
      <c r="E510" s="66">
        <v>6400</v>
      </c>
      <c r="F510" s="106">
        <v>27.23</v>
      </c>
      <c r="G510" s="102"/>
      <c r="H510" s="106">
        <v>29900</v>
      </c>
      <c r="I510" s="102"/>
      <c r="J510" s="102"/>
    </row>
    <row r="511" spans="1:10" ht="25.5" x14ac:dyDescent="0.2">
      <c r="A511" s="59" t="s">
        <v>393</v>
      </c>
      <c r="B511" s="107" t="s">
        <v>394</v>
      </c>
      <c r="C511" s="102"/>
      <c r="D511" s="60">
        <v>540</v>
      </c>
      <c r="E511" s="60">
        <v>0</v>
      </c>
      <c r="F511" s="108">
        <v>0</v>
      </c>
      <c r="G511" s="102"/>
      <c r="H511" s="108">
        <v>540</v>
      </c>
      <c r="I511" s="102"/>
      <c r="J511" s="102"/>
    </row>
    <row r="512" spans="1:10" x14ac:dyDescent="0.2">
      <c r="A512" s="61" t="s">
        <v>163</v>
      </c>
      <c r="B512" s="109" t="s">
        <v>164</v>
      </c>
      <c r="C512" s="102"/>
      <c r="D512" s="62">
        <v>540</v>
      </c>
      <c r="E512" s="62">
        <v>0</v>
      </c>
      <c r="F512" s="110">
        <v>0</v>
      </c>
      <c r="G512" s="102"/>
      <c r="H512" s="110">
        <v>540</v>
      </c>
      <c r="I512" s="102"/>
      <c r="J512" s="102"/>
    </row>
    <row r="513" spans="1:10" x14ac:dyDescent="0.2">
      <c r="A513" s="63" t="s">
        <v>55</v>
      </c>
      <c r="B513" s="103" t="s">
        <v>12</v>
      </c>
      <c r="C513" s="102"/>
      <c r="D513" s="64">
        <v>540</v>
      </c>
      <c r="E513" s="64">
        <v>0</v>
      </c>
      <c r="F513" s="104">
        <v>0</v>
      </c>
      <c r="G513" s="102"/>
      <c r="H513" s="104">
        <v>540</v>
      </c>
      <c r="I513" s="102"/>
      <c r="J513" s="102"/>
    </row>
    <row r="514" spans="1:10" x14ac:dyDescent="0.2">
      <c r="A514" s="65" t="s">
        <v>59</v>
      </c>
      <c r="B514" s="105" t="s">
        <v>60</v>
      </c>
      <c r="C514" s="102"/>
      <c r="D514" s="66">
        <v>540</v>
      </c>
      <c r="E514" s="66">
        <v>0</v>
      </c>
      <c r="F514" s="106">
        <v>0</v>
      </c>
      <c r="G514" s="102"/>
      <c r="H514" s="106">
        <v>540</v>
      </c>
      <c r="I514" s="102"/>
      <c r="J514" s="102"/>
    </row>
    <row r="515" spans="1:10" ht="25.5" x14ac:dyDescent="0.2">
      <c r="A515" s="59" t="s">
        <v>395</v>
      </c>
      <c r="B515" s="107" t="s">
        <v>396</v>
      </c>
      <c r="C515" s="102"/>
      <c r="D515" s="60">
        <v>170</v>
      </c>
      <c r="E515" s="60">
        <v>0</v>
      </c>
      <c r="F515" s="108">
        <v>0</v>
      </c>
      <c r="G515" s="102"/>
      <c r="H515" s="108">
        <v>170</v>
      </c>
      <c r="I515" s="102"/>
      <c r="J515" s="102"/>
    </row>
    <row r="516" spans="1:10" x14ac:dyDescent="0.2">
      <c r="A516" s="61" t="s">
        <v>163</v>
      </c>
      <c r="B516" s="109" t="s">
        <v>164</v>
      </c>
      <c r="C516" s="102"/>
      <c r="D516" s="62">
        <v>170</v>
      </c>
      <c r="E516" s="62">
        <v>0</v>
      </c>
      <c r="F516" s="110">
        <v>0</v>
      </c>
      <c r="G516" s="102"/>
      <c r="H516" s="110">
        <v>170</v>
      </c>
      <c r="I516" s="102"/>
      <c r="J516" s="102"/>
    </row>
    <row r="517" spans="1:10" x14ac:dyDescent="0.2">
      <c r="A517" s="63" t="s">
        <v>55</v>
      </c>
      <c r="B517" s="103" t="s">
        <v>12</v>
      </c>
      <c r="C517" s="102"/>
      <c r="D517" s="64">
        <v>170</v>
      </c>
      <c r="E517" s="64">
        <v>0</v>
      </c>
      <c r="F517" s="104">
        <v>0</v>
      </c>
      <c r="G517" s="102"/>
      <c r="H517" s="104">
        <v>170</v>
      </c>
      <c r="I517" s="102"/>
      <c r="J517" s="102"/>
    </row>
    <row r="518" spans="1:10" x14ac:dyDescent="0.2">
      <c r="A518" s="65" t="s">
        <v>59</v>
      </c>
      <c r="B518" s="105" t="s">
        <v>60</v>
      </c>
      <c r="C518" s="102"/>
      <c r="D518" s="66">
        <v>170</v>
      </c>
      <c r="E518" s="66">
        <v>0</v>
      </c>
      <c r="F518" s="106">
        <v>0</v>
      </c>
      <c r="G518" s="102"/>
      <c r="H518" s="106">
        <v>170</v>
      </c>
      <c r="I518" s="102"/>
      <c r="J518" s="102"/>
    </row>
    <row r="519" spans="1:10" ht="25.5" x14ac:dyDescent="0.2">
      <c r="A519" s="59" t="s">
        <v>397</v>
      </c>
      <c r="B519" s="107" t="s">
        <v>398</v>
      </c>
      <c r="C519" s="102"/>
      <c r="D519" s="60">
        <v>10800</v>
      </c>
      <c r="E519" s="60">
        <v>2990</v>
      </c>
      <c r="F519" s="108">
        <v>27.69</v>
      </c>
      <c r="G519" s="102"/>
      <c r="H519" s="108">
        <v>13790</v>
      </c>
      <c r="I519" s="102"/>
      <c r="J519" s="102"/>
    </row>
    <row r="520" spans="1:10" x14ac:dyDescent="0.2">
      <c r="A520" s="61" t="s">
        <v>163</v>
      </c>
      <c r="B520" s="109" t="s">
        <v>164</v>
      </c>
      <c r="C520" s="102"/>
      <c r="D520" s="62">
        <v>10800</v>
      </c>
      <c r="E520" s="62">
        <v>2990</v>
      </c>
      <c r="F520" s="110">
        <v>27.69</v>
      </c>
      <c r="G520" s="102"/>
      <c r="H520" s="110">
        <v>13790</v>
      </c>
      <c r="I520" s="102"/>
      <c r="J520" s="102"/>
    </row>
    <row r="521" spans="1:10" x14ac:dyDescent="0.2">
      <c r="A521" s="63" t="s">
        <v>55</v>
      </c>
      <c r="B521" s="103" t="s">
        <v>12</v>
      </c>
      <c r="C521" s="102"/>
      <c r="D521" s="64">
        <v>10800</v>
      </c>
      <c r="E521" s="64">
        <v>2990</v>
      </c>
      <c r="F521" s="104">
        <v>27.69</v>
      </c>
      <c r="G521" s="102"/>
      <c r="H521" s="104">
        <v>13790</v>
      </c>
      <c r="I521" s="102"/>
      <c r="J521" s="102"/>
    </row>
    <row r="522" spans="1:10" x14ac:dyDescent="0.2">
      <c r="A522" s="65" t="s">
        <v>68</v>
      </c>
      <c r="B522" s="105" t="s">
        <v>69</v>
      </c>
      <c r="C522" s="102"/>
      <c r="D522" s="66">
        <v>5800</v>
      </c>
      <c r="E522" s="66">
        <v>1110</v>
      </c>
      <c r="F522" s="106">
        <v>19.14</v>
      </c>
      <c r="G522" s="102"/>
      <c r="H522" s="106">
        <v>6910</v>
      </c>
      <c r="I522" s="102"/>
      <c r="J522" s="102"/>
    </row>
    <row r="523" spans="1:10" x14ac:dyDescent="0.2">
      <c r="A523" s="65" t="s">
        <v>71</v>
      </c>
      <c r="B523" s="105" t="s">
        <v>72</v>
      </c>
      <c r="C523" s="102"/>
      <c r="D523" s="66">
        <v>5000</v>
      </c>
      <c r="E523" s="66">
        <v>1880</v>
      </c>
      <c r="F523" s="106">
        <v>37.6</v>
      </c>
      <c r="G523" s="102"/>
      <c r="H523" s="106">
        <v>6880</v>
      </c>
      <c r="I523" s="102"/>
      <c r="J523" s="102"/>
    </row>
    <row r="524" spans="1:10" ht="25.5" x14ac:dyDescent="0.2">
      <c r="A524" s="59" t="s">
        <v>399</v>
      </c>
      <c r="B524" s="107" t="s">
        <v>400</v>
      </c>
      <c r="C524" s="102"/>
      <c r="D524" s="60">
        <v>64000</v>
      </c>
      <c r="E524" s="60">
        <v>9290</v>
      </c>
      <c r="F524" s="108">
        <v>14.52</v>
      </c>
      <c r="G524" s="102"/>
      <c r="H524" s="108">
        <v>73290</v>
      </c>
      <c r="I524" s="102"/>
      <c r="J524" s="102"/>
    </row>
    <row r="525" spans="1:10" x14ac:dyDescent="0.2">
      <c r="A525" s="61" t="s">
        <v>163</v>
      </c>
      <c r="B525" s="109" t="s">
        <v>164</v>
      </c>
      <c r="C525" s="102"/>
      <c r="D525" s="62">
        <v>51800</v>
      </c>
      <c r="E525" s="62">
        <v>9150</v>
      </c>
      <c r="F525" s="110">
        <v>17.66</v>
      </c>
      <c r="G525" s="102"/>
      <c r="H525" s="110">
        <v>60950</v>
      </c>
      <c r="I525" s="102"/>
      <c r="J525" s="102"/>
    </row>
    <row r="526" spans="1:10" x14ac:dyDescent="0.2">
      <c r="A526" s="63" t="s">
        <v>55</v>
      </c>
      <c r="B526" s="103" t="s">
        <v>12</v>
      </c>
      <c r="C526" s="102"/>
      <c r="D526" s="64">
        <v>51800</v>
      </c>
      <c r="E526" s="64">
        <v>9150</v>
      </c>
      <c r="F526" s="104">
        <v>17.66</v>
      </c>
      <c r="G526" s="102"/>
      <c r="H526" s="104">
        <v>60950</v>
      </c>
      <c r="I526" s="102"/>
      <c r="J526" s="102"/>
    </row>
    <row r="527" spans="1:10" x14ac:dyDescent="0.2">
      <c r="A527" s="65" t="s">
        <v>71</v>
      </c>
      <c r="B527" s="105" t="s">
        <v>72</v>
      </c>
      <c r="C527" s="102"/>
      <c r="D527" s="66">
        <v>51800</v>
      </c>
      <c r="E527" s="66">
        <v>9150</v>
      </c>
      <c r="F527" s="106">
        <v>17.66</v>
      </c>
      <c r="G527" s="102"/>
      <c r="H527" s="106">
        <v>60950</v>
      </c>
      <c r="I527" s="102"/>
      <c r="J527" s="102"/>
    </row>
    <row r="528" spans="1:10" x14ac:dyDescent="0.2">
      <c r="A528" s="61" t="s">
        <v>178</v>
      </c>
      <c r="B528" s="109" t="s">
        <v>179</v>
      </c>
      <c r="C528" s="102"/>
      <c r="D528" s="62">
        <v>12200</v>
      </c>
      <c r="E528" s="62">
        <v>140</v>
      </c>
      <c r="F528" s="110">
        <v>1.1499999999999999</v>
      </c>
      <c r="G528" s="102"/>
      <c r="H528" s="110">
        <v>12340</v>
      </c>
      <c r="I528" s="102"/>
      <c r="J528" s="102"/>
    </row>
    <row r="529" spans="1:10" x14ac:dyDescent="0.2">
      <c r="A529" s="63" t="s">
        <v>55</v>
      </c>
      <c r="B529" s="103" t="s">
        <v>12</v>
      </c>
      <c r="C529" s="102"/>
      <c r="D529" s="64">
        <v>12200</v>
      </c>
      <c r="E529" s="64">
        <v>140</v>
      </c>
      <c r="F529" s="104">
        <v>1.1499999999999999</v>
      </c>
      <c r="G529" s="102"/>
      <c r="H529" s="104">
        <v>12340</v>
      </c>
      <c r="I529" s="102"/>
      <c r="J529" s="102"/>
    </row>
    <row r="530" spans="1:10" x14ac:dyDescent="0.2">
      <c r="A530" s="65" t="s">
        <v>71</v>
      </c>
      <c r="B530" s="105" t="s">
        <v>72</v>
      </c>
      <c r="C530" s="102"/>
      <c r="D530" s="66">
        <v>12200</v>
      </c>
      <c r="E530" s="66">
        <v>140</v>
      </c>
      <c r="F530" s="106">
        <v>1.1499999999999999</v>
      </c>
      <c r="G530" s="102"/>
      <c r="H530" s="106">
        <v>12340</v>
      </c>
      <c r="I530" s="102"/>
      <c r="J530" s="102"/>
    </row>
    <row r="531" spans="1:10" ht="25.5" x14ac:dyDescent="0.2">
      <c r="A531" s="59" t="s">
        <v>401</v>
      </c>
      <c r="B531" s="107" t="s">
        <v>402</v>
      </c>
      <c r="C531" s="102"/>
      <c r="D531" s="60">
        <v>10650</v>
      </c>
      <c r="E531" s="60">
        <v>2810</v>
      </c>
      <c r="F531" s="108">
        <v>26.38</v>
      </c>
      <c r="G531" s="102"/>
      <c r="H531" s="108">
        <v>13460</v>
      </c>
      <c r="I531" s="102"/>
      <c r="J531" s="102"/>
    </row>
    <row r="532" spans="1:10" x14ac:dyDescent="0.2">
      <c r="A532" s="61" t="s">
        <v>163</v>
      </c>
      <c r="B532" s="109" t="s">
        <v>164</v>
      </c>
      <c r="C532" s="102"/>
      <c r="D532" s="62">
        <v>10650</v>
      </c>
      <c r="E532" s="62">
        <v>2810</v>
      </c>
      <c r="F532" s="110">
        <v>26.38</v>
      </c>
      <c r="G532" s="102"/>
      <c r="H532" s="110">
        <v>13460</v>
      </c>
      <c r="I532" s="102"/>
      <c r="J532" s="102"/>
    </row>
    <row r="533" spans="1:10" x14ac:dyDescent="0.2">
      <c r="A533" s="63" t="s">
        <v>55</v>
      </c>
      <c r="B533" s="103" t="s">
        <v>12</v>
      </c>
      <c r="C533" s="102"/>
      <c r="D533" s="64">
        <v>10650</v>
      </c>
      <c r="E533" s="64">
        <v>2810</v>
      </c>
      <c r="F533" s="104">
        <v>26.38</v>
      </c>
      <c r="G533" s="102"/>
      <c r="H533" s="104">
        <v>13460</v>
      </c>
      <c r="I533" s="102"/>
      <c r="J533" s="102"/>
    </row>
    <row r="534" spans="1:10" x14ac:dyDescent="0.2">
      <c r="A534" s="65" t="s">
        <v>71</v>
      </c>
      <c r="B534" s="105" t="s">
        <v>72</v>
      </c>
      <c r="C534" s="102"/>
      <c r="D534" s="66">
        <v>10650</v>
      </c>
      <c r="E534" s="66">
        <v>2810</v>
      </c>
      <c r="F534" s="106">
        <v>26.38</v>
      </c>
      <c r="G534" s="102"/>
      <c r="H534" s="106">
        <v>13460</v>
      </c>
      <c r="I534" s="102"/>
      <c r="J534" s="102"/>
    </row>
    <row r="535" spans="1:10" ht="25.5" x14ac:dyDescent="0.2">
      <c r="A535" s="59" t="s">
        <v>403</v>
      </c>
      <c r="B535" s="107" t="s">
        <v>404</v>
      </c>
      <c r="C535" s="102"/>
      <c r="D535" s="60">
        <v>2650</v>
      </c>
      <c r="E535" s="60">
        <v>2550</v>
      </c>
      <c r="F535" s="108">
        <v>96.23</v>
      </c>
      <c r="G535" s="102"/>
      <c r="H535" s="108">
        <v>5200</v>
      </c>
      <c r="I535" s="102"/>
      <c r="J535" s="102"/>
    </row>
    <row r="536" spans="1:10" x14ac:dyDescent="0.2">
      <c r="A536" s="61" t="s">
        <v>163</v>
      </c>
      <c r="B536" s="109" t="s">
        <v>164</v>
      </c>
      <c r="C536" s="102"/>
      <c r="D536" s="62">
        <v>2650</v>
      </c>
      <c r="E536" s="62">
        <v>2550</v>
      </c>
      <c r="F536" s="110">
        <v>96.23</v>
      </c>
      <c r="G536" s="102"/>
      <c r="H536" s="110">
        <v>5200</v>
      </c>
      <c r="I536" s="102"/>
      <c r="J536" s="102"/>
    </row>
    <row r="537" spans="1:10" x14ac:dyDescent="0.2">
      <c r="A537" s="63" t="s">
        <v>55</v>
      </c>
      <c r="B537" s="103" t="s">
        <v>12</v>
      </c>
      <c r="C537" s="102"/>
      <c r="D537" s="64">
        <v>2650</v>
      </c>
      <c r="E537" s="64">
        <v>2550</v>
      </c>
      <c r="F537" s="104">
        <v>96.23</v>
      </c>
      <c r="G537" s="102"/>
      <c r="H537" s="104">
        <v>5200</v>
      </c>
      <c r="I537" s="102"/>
      <c r="J537" s="102"/>
    </row>
    <row r="538" spans="1:10" x14ac:dyDescent="0.2">
      <c r="A538" s="65" t="s">
        <v>68</v>
      </c>
      <c r="B538" s="105" t="s">
        <v>69</v>
      </c>
      <c r="C538" s="102"/>
      <c r="D538" s="66">
        <v>2650</v>
      </c>
      <c r="E538" s="66">
        <v>2550</v>
      </c>
      <c r="F538" s="106">
        <v>96.23</v>
      </c>
      <c r="G538" s="102"/>
      <c r="H538" s="106">
        <v>5200</v>
      </c>
      <c r="I538" s="102"/>
      <c r="J538" s="102"/>
    </row>
    <row r="539" spans="1:10" ht="25.5" x14ac:dyDescent="0.2">
      <c r="A539" s="59" t="s">
        <v>405</v>
      </c>
      <c r="B539" s="107" t="s">
        <v>406</v>
      </c>
      <c r="C539" s="102"/>
      <c r="D539" s="60">
        <v>500</v>
      </c>
      <c r="E539" s="60">
        <v>-500</v>
      </c>
      <c r="F539" s="108">
        <v>-100</v>
      </c>
      <c r="G539" s="102"/>
      <c r="H539" s="108">
        <v>0</v>
      </c>
      <c r="I539" s="102"/>
      <c r="J539" s="102"/>
    </row>
    <row r="540" spans="1:10" x14ac:dyDescent="0.2">
      <c r="A540" s="61" t="s">
        <v>163</v>
      </c>
      <c r="B540" s="109" t="s">
        <v>164</v>
      </c>
      <c r="C540" s="102"/>
      <c r="D540" s="62">
        <v>500</v>
      </c>
      <c r="E540" s="62">
        <v>-500</v>
      </c>
      <c r="F540" s="110">
        <v>-100</v>
      </c>
      <c r="G540" s="102"/>
      <c r="H540" s="110">
        <v>0</v>
      </c>
      <c r="I540" s="102"/>
      <c r="J540" s="102"/>
    </row>
    <row r="541" spans="1:10" x14ac:dyDescent="0.2">
      <c r="A541" s="63" t="s">
        <v>55</v>
      </c>
      <c r="B541" s="103" t="s">
        <v>12</v>
      </c>
      <c r="C541" s="102"/>
      <c r="D541" s="64">
        <v>500</v>
      </c>
      <c r="E541" s="64">
        <v>-500</v>
      </c>
      <c r="F541" s="104">
        <v>-100</v>
      </c>
      <c r="G541" s="102"/>
      <c r="H541" s="104">
        <v>0</v>
      </c>
      <c r="I541" s="102"/>
      <c r="J541" s="102"/>
    </row>
    <row r="542" spans="1:10" x14ac:dyDescent="0.2">
      <c r="A542" s="65" t="s">
        <v>59</v>
      </c>
      <c r="B542" s="105" t="s">
        <v>60</v>
      </c>
      <c r="C542" s="102"/>
      <c r="D542" s="66">
        <v>500</v>
      </c>
      <c r="E542" s="66">
        <v>-500</v>
      </c>
      <c r="F542" s="106">
        <v>-100</v>
      </c>
      <c r="G542" s="102"/>
      <c r="H542" s="106">
        <v>0</v>
      </c>
      <c r="I542" s="102"/>
      <c r="J542" s="102"/>
    </row>
    <row r="543" spans="1:10" ht="25.5" x14ac:dyDescent="0.2">
      <c r="A543" s="59" t="s">
        <v>407</v>
      </c>
      <c r="B543" s="107" t="s">
        <v>408</v>
      </c>
      <c r="C543" s="102"/>
      <c r="D543" s="60">
        <v>1500</v>
      </c>
      <c r="E543" s="60">
        <v>-80</v>
      </c>
      <c r="F543" s="108">
        <v>-5.33</v>
      </c>
      <c r="G543" s="102"/>
      <c r="H543" s="108">
        <v>1420</v>
      </c>
      <c r="I543" s="102"/>
      <c r="J543" s="102"/>
    </row>
    <row r="544" spans="1:10" x14ac:dyDescent="0.2">
      <c r="A544" s="61" t="s">
        <v>163</v>
      </c>
      <c r="B544" s="109" t="s">
        <v>164</v>
      </c>
      <c r="C544" s="102"/>
      <c r="D544" s="62">
        <v>1500</v>
      </c>
      <c r="E544" s="62">
        <v>-80</v>
      </c>
      <c r="F544" s="110">
        <v>-5.33</v>
      </c>
      <c r="G544" s="102"/>
      <c r="H544" s="110">
        <v>1420</v>
      </c>
      <c r="I544" s="102"/>
      <c r="J544" s="102"/>
    </row>
    <row r="545" spans="1:10" x14ac:dyDescent="0.2">
      <c r="A545" s="63" t="s">
        <v>55</v>
      </c>
      <c r="B545" s="103" t="s">
        <v>12</v>
      </c>
      <c r="C545" s="102"/>
      <c r="D545" s="64">
        <v>1500</v>
      </c>
      <c r="E545" s="64">
        <v>-80</v>
      </c>
      <c r="F545" s="104">
        <v>-5.33</v>
      </c>
      <c r="G545" s="102"/>
      <c r="H545" s="104">
        <v>1420</v>
      </c>
      <c r="I545" s="102"/>
      <c r="J545" s="102"/>
    </row>
    <row r="546" spans="1:10" x14ac:dyDescent="0.2">
      <c r="A546" s="65" t="s">
        <v>71</v>
      </c>
      <c r="B546" s="105" t="s">
        <v>72</v>
      </c>
      <c r="C546" s="102"/>
      <c r="D546" s="66">
        <v>1500</v>
      </c>
      <c r="E546" s="66">
        <v>-80</v>
      </c>
      <c r="F546" s="106">
        <v>-5.33</v>
      </c>
      <c r="G546" s="102"/>
      <c r="H546" s="106">
        <v>1420</v>
      </c>
      <c r="I546" s="102"/>
      <c r="J546" s="102"/>
    </row>
    <row r="547" spans="1:10" ht="26.25" customHeight="1" x14ac:dyDescent="0.2">
      <c r="A547" s="59" t="s">
        <v>409</v>
      </c>
      <c r="B547" s="107" t="s">
        <v>410</v>
      </c>
      <c r="C547" s="102"/>
      <c r="D547" s="60">
        <v>4400</v>
      </c>
      <c r="E547" s="60">
        <v>100</v>
      </c>
      <c r="F547" s="108">
        <v>2.27</v>
      </c>
      <c r="G547" s="102"/>
      <c r="H547" s="108">
        <v>4500</v>
      </c>
      <c r="I547" s="102"/>
      <c r="J547" s="102"/>
    </row>
    <row r="548" spans="1:10" x14ac:dyDescent="0.2">
      <c r="A548" s="61" t="s">
        <v>163</v>
      </c>
      <c r="B548" s="109" t="s">
        <v>164</v>
      </c>
      <c r="C548" s="102"/>
      <c r="D548" s="62">
        <v>4400</v>
      </c>
      <c r="E548" s="62">
        <v>100</v>
      </c>
      <c r="F548" s="110">
        <v>2.27</v>
      </c>
      <c r="G548" s="102"/>
      <c r="H548" s="110">
        <v>4500</v>
      </c>
      <c r="I548" s="102"/>
      <c r="J548" s="102"/>
    </row>
    <row r="549" spans="1:10" x14ac:dyDescent="0.2">
      <c r="A549" s="63" t="s">
        <v>55</v>
      </c>
      <c r="B549" s="103" t="s">
        <v>12</v>
      </c>
      <c r="C549" s="102"/>
      <c r="D549" s="64">
        <v>4400</v>
      </c>
      <c r="E549" s="64">
        <v>100</v>
      </c>
      <c r="F549" s="104">
        <v>2.27</v>
      </c>
      <c r="G549" s="102"/>
      <c r="H549" s="104">
        <v>4500</v>
      </c>
      <c r="I549" s="102"/>
      <c r="J549" s="102"/>
    </row>
    <row r="550" spans="1:10" x14ac:dyDescent="0.2">
      <c r="A550" s="65" t="s">
        <v>71</v>
      </c>
      <c r="B550" s="105" t="s">
        <v>72</v>
      </c>
      <c r="C550" s="102"/>
      <c r="D550" s="66">
        <v>4400</v>
      </c>
      <c r="E550" s="66">
        <v>100</v>
      </c>
      <c r="F550" s="106">
        <v>2.27</v>
      </c>
      <c r="G550" s="102"/>
      <c r="H550" s="106">
        <v>4500</v>
      </c>
      <c r="I550" s="102"/>
      <c r="J550" s="102"/>
    </row>
    <row r="551" spans="1:10" ht="25.5" x14ac:dyDescent="0.2">
      <c r="A551" s="59" t="s">
        <v>411</v>
      </c>
      <c r="B551" s="107" t="s">
        <v>412</v>
      </c>
      <c r="C551" s="102"/>
      <c r="D551" s="60">
        <v>8700</v>
      </c>
      <c r="E551" s="60">
        <v>-600</v>
      </c>
      <c r="F551" s="108">
        <v>-6.9</v>
      </c>
      <c r="G551" s="102"/>
      <c r="H551" s="108">
        <v>8100</v>
      </c>
      <c r="I551" s="102"/>
      <c r="J551" s="102"/>
    </row>
    <row r="552" spans="1:10" x14ac:dyDescent="0.2">
      <c r="A552" s="61" t="s">
        <v>163</v>
      </c>
      <c r="B552" s="109" t="s">
        <v>164</v>
      </c>
      <c r="C552" s="102"/>
      <c r="D552" s="62">
        <v>8700</v>
      </c>
      <c r="E552" s="62">
        <v>-600</v>
      </c>
      <c r="F552" s="110">
        <v>-6.9</v>
      </c>
      <c r="G552" s="102"/>
      <c r="H552" s="110">
        <v>8100</v>
      </c>
      <c r="I552" s="102"/>
      <c r="J552" s="102"/>
    </row>
    <row r="553" spans="1:10" x14ac:dyDescent="0.2">
      <c r="A553" s="63" t="s">
        <v>55</v>
      </c>
      <c r="B553" s="103" t="s">
        <v>12</v>
      </c>
      <c r="C553" s="102"/>
      <c r="D553" s="64">
        <v>8700</v>
      </c>
      <c r="E553" s="64">
        <v>-600</v>
      </c>
      <c r="F553" s="104">
        <v>-6.9</v>
      </c>
      <c r="G553" s="102"/>
      <c r="H553" s="104">
        <v>8100</v>
      </c>
      <c r="I553" s="102"/>
      <c r="J553" s="102"/>
    </row>
    <row r="554" spans="1:10" x14ac:dyDescent="0.2">
      <c r="A554" s="65" t="s">
        <v>71</v>
      </c>
      <c r="B554" s="105" t="s">
        <v>72</v>
      </c>
      <c r="C554" s="102"/>
      <c r="D554" s="66">
        <v>8700</v>
      </c>
      <c r="E554" s="66">
        <v>-600</v>
      </c>
      <c r="F554" s="106">
        <v>-6.9</v>
      </c>
      <c r="G554" s="102"/>
      <c r="H554" s="106">
        <v>8100</v>
      </c>
      <c r="I554" s="102"/>
      <c r="J554" s="102"/>
    </row>
    <row r="555" spans="1:10" ht="25.5" x14ac:dyDescent="0.2">
      <c r="A555" s="59" t="s">
        <v>413</v>
      </c>
      <c r="B555" s="107" t="s">
        <v>414</v>
      </c>
      <c r="C555" s="102"/>
      <c r="D555" s="60">
        <v>22700</v>
      </c>
      <c r="E555" s="60">
        <v>-700</v>
      </c>
      <c r="F555" s="108">
        <v>-3.08</v>
      </c>
      <c r="G555" s="102"/>
      <c r="H555" s="108">
        <v>22000</v>
      </c>
      <c r="I555" s="102"/>
      <c r="J555" s="102"/>
    </row>
    <row r="556" spans="1:10" x14ac:dyDescent="0.2">
      <c r="A556" s="61" t="s">
        <v>163</v>
      </c>
      <c r="B556" s="109" t="s">
        <v>164</v>
      </c>
      <c r="C556" s="102"/>
      <c r="D556" s="62">
        <v>22700</v>
      </c>
      <c r="E556" s="62">
        <v>-700</v>
      </c>
      <c r="F556" s="110">
        <v>-3.08</v>
      </c>
      <c r="G556" s="102"/>
      <c r="H556" s="110">
        <v>22000</v>
      </c>
      <c r="I556" s="102"/>
      <c r="J556" s="102"/>
    </row>
    <row r="557" spans="1:10" x14ac:dyDescent="0.2">
      <c r="A557" s="63" t="s">
        <v>55</v>
      </c>
      <c r="B557" s="103" t="s">
        <v>12</v>
      </c>
      <c r="C557" s="102"/>
      <c r="D557" s="64">
        <v>22700</v>
      </c>
      <c r="E557" s="64">
        <v>-700</v>
      </c>
      <c r="F557" s="104">
        <v>-3.08</v>
      </c>
      <c r="G557" s="102"/>
      <c r="H557" s="104">
        <v>22000</v>
      </c>
      <c r="I557" s="102"/>
      <c r="J557" s="102"/>
    </row>
    <row r="558" spans="1:10" x14ac:dyDescent="0.2">
      <c r="A558" s="65" t="s">
        <v>71</v>
      </c>
      <c r="B558" s="105" t="s">
        <v>72</v>
      </c>
      <c r="C558" s="102"/>
      <c r="D558" s="66">
        <v>22700</v>
      </c>
      <c r="E558" s="66">
        <v>-700</v>
      </c>
      <c r="F558" s="106">
        <v>-3.08</v>
      </c>
      <c r="G558" s="102"/>
      <c r="H558" s="106">
        <v>22000</v>
      </c>
      <c r="I558" s="102"/>
      <c r="J558" s="102"/>
    </row>
    <row r="559" spans="1:10" ht="25.5" x14ac:dyDescent="0.2">
      <c r="A559" s="59" t="s">
        <v>415</v>
      </c>
      <c r="B559" s="107" t="s">
        <v>416</v>
      </c>
      <c r="C559" s="102"/>
      <c r="D559" s="60">
        <v>500</v>
      </c>
      <c r="E559" s="60">
        <v>100</v>
      </c>
      <c r="F559" s="108">
        <v>20</v>
      </c>
      <c r="G559" s="102"/>
      <c r="H559" s="108">
        <v>600</v>
      </c>
      <c r="I559" s="102"/>
      <c r="J559" s="102"/>
    </row>
    <row r="560" spans="1:10" x14ac:dyDescent="0.2">
      <c r="A560" s="61" t="s">
        <v>163</v>
      </c>
      <c r="B560" s="109" t="s">
        <v>164</v>
      </c>
      <c r="C560" s="102"/>
      <c r="D560" s="62">
        <v>500</v>
      </c>
      <c r="E560" s="62">
        <v>100</v>
      </c>
      <c r="F560" s="110">
        <v>20</v>
      </c>
      <c r="G560" s="102"/>
      <c r="H560" s="110">
        <v>600</v>
      </c>
      <c r="I560" s="102"/>
      <c r="J560" s="102"/>
    </row>
    <row r="561" spans="1:10" x14ac:dyDescent="0.2">
      <c r="A561" s="63" t="s">
        <v>55</v>
      </c>
      <c r="B561" s="103" t="s">
        <v>12</v>
      </c>
      <c r="C561" s="102"/>
      <c r="D561" s="64">
        <v>500</v>
      </c>
      <c r="E561" s="64">
        <v>100</v>
      </c>
      <c r="F561" s="104">
        <v>20</v>
      </c>
      <c r="G561" s="102"/>
      <c r="H561" s="104">
        <v>600</v>
      </c>
      <c r="I561" s="102"/>
      <c r="J561" s="102"/>
    </row>
    <row r="562" spans="1:10" x14ac:dyDescent="0.2">
      <c r="A562" s="65" t="s">
        <v>68</v>
      </c>
      <c r="B562" s="105" t="s">
        <v>69</v>
      </c>
      <c r="C562" s="102"/>
      <c r="D562" s="66">
        <v>500</v>
      </c>
      <c r="E562" s="66">
        <v>100</v>
      </c>
      <c r="F562" s="106">
        <v>20</v>
      </c>
      <c r="G562" s="102"/>
      <c r="H562" s="106">
        <v>600</v>
      </c>
      <c r="I562" s="102"/>
      <c r="J562" s="102"/>
    </row>
    <row r="563" spans="1:10" ht="25.5" x14ac:dyDescent="0.2">
      <c r="A563" s="59" t="s">
        <v>417</v>
      </c>
      <c r="B563" s="107" t="s">
        <v>418</v>
      </c>
      <c r="C563" s="102"/>
      <c r="D563" s="60">
        <v>0</v>
      </c>
      <c r="E563" s="60">
        <v>160</v>
      </c>
      <c r="F563" s="108">
        <v>100</v>
      </c>
      <c r="G563" s="102"/>
      <c r="H563" s="108">
        <v>160</v>
      </c>
      <c r="I563" s="102"/>
      <c r="J563" s="102"/>
    </row>
    <row r="564" spans="1:10" x14ac:dyDescent="0.2">
      <c r="A564" s="61" t="s">
        <v>163</v>
      </c>
      <c r="B564" s="109" t="s">
        <v>164</v>
      </c>
      <c r="C564" s="102"/>
      <c r="D564" s="62">
        <v>0</v>
      </c>
      <c r="E564" s="62">
        <v>160</v>
      </c>
      <c r="F564" s="110">
        <v>100</v>
      </c>
      <c r="G564" s="102"/>
      <c r="H564" s="110">
        <v>160</v>
      </c>
      <c r="I564" s="102"/>
      <c r="J564" s="102"/>
    </row>
    <row r="565" spans="1:10" x14ac:dyDescent="0.2">
      <c r="A565" s="63" t="s">
        <v>55</v>
      </c>
      <c r="B565" s="103" t="s">
        <v>12</v>
      </c>
      <c r="C565" s="102"/>
      <c r="D565" s="64">
        <v>0</v>
      </c>
      <c r="E565" s="64">
        <v>160</v>
      </c>
      <c r="F565" s="104">
        <v>100</v>
      </c>
      <c r="G565" s="102"/>
      <c r="H565" s="104">
        <v>160</v>
      </c>
      <c r="I565" s="102"/>
      <c r="J565" s="102"/>
    </row>
    <row r="566" spans="1:10" x14ac:dyDescent="0.2">
      <c r="A566" s="65" t="s">
        <v>68</v>
      </c>
      <c r="B566" s="105" t="s">
        <v>69</v>
      </c>
      <c r="C566" s="102"/>
      <c r="D566" s="66">
        <v>0</v>
      </c>
      <c r="E566" s="66">
        <v>160</v>
      </c>
      <c r="F566" s="106">
        <v>100</v>
      </c>
      <c r="G566" s="102"/>
      <c r="H566" s="106">
        <v>160</v>
      </c>
      <c r="I566" s="102"/>
      <c r="J566" s="102"/>
    </row>
    <row r="567" spans="1:10" ht="25.5" x14ac:dyDescent="0.2">
      <c r="A567" s="59" t="s">
        <v>419</v>
      </c>
      <c r="B567" s="107" t="s">
        <v>420</v>
      </c>
      <c r="C567" s="102"/>
      <c r="D567" s="60">
        <v>6055600</v>
      </c>
      <c r="E567" s="60">
        <v>-5823600</v>
      </c>
      <c r="F567" s="108">
        <v>-96.17</v>
      </c>
      <c r="G567" s="102"/>
      <c r="H567" s="108">
        <v>232000</v>
      </c>
      <c r="I567" s="102"/>
      <c r="J567" s="102"/>
    </row>
    <row r="568" spans="1:10" x14ac:dyDescent="0.2">
      <c r="A568" s="61" t="s">
        <v>163</v>
      </c>
      <c r="B568" s="109" t="s">
        <v>164</v>
      </c>
      <c r="C568" s="102"/>
      <c r="D568" s="62">
        <v>100000</v>
      </c>
      <c r="E568" s="62">
        <v>-68000</v>
      </c>
      <c r="F568" s="110">
        <v>-68</v>
      </c>
      <c r="G568" s="102"/>
      <c r="H568" s="110">
        <v>32000</v>
      </c>
      <c r="I568" s="102"/>
      <c r="J568" s="102"/>
    </row>
    <row r="569" spans="1:10" x14ac:dyDescent="0.2">
      <c r="A569" s="63" t="s">
        <v>77</v>
      </c>
      <c r="B569" s="103" t="s">
        <v>14</v>
      </c>
      <c r="C569" s="102"/>
      <c r="D569" s="64">
        <v>100000</v>
      </c>
      <c r="E569" s="64">
        <v>-68000</v>
      </c>
      <c r="F569" s="104">
        <v>-68</v>
      </c>
      <c r="G569" s="102"/>
      <c r="H569" s="104">
        <v>32000</v>
      </c>
      <c r="I569" s="102"/>
      <c r="J569" s="102"/>
    </row>
    <row r="570" spans="1:10" x14ac:dyDescent="0.2">
      <c r="A570" s="65" t="s">
        <v>80</v>
      </c>
      <c r="B570" s="105" t="s">
        <v>81</v>
      </c>
      <c r="C570" s="102"/>
      <c r="D570" s="66">
        <v>100000</v>
      </c>
      <c r="E570" s="66">
        <v>-100000</v>
      </c>
      <c r="F570" s="106">
        <v>-100</v>
      </c>
      <c r="G570" s="102"/>
      <c r="H570" s="106">
        <v>0</v>
      </c>
      <c r="I570" s="102"/>
      <c r="J570" s="102"/>
    </row>
    <row r="571" spans="1:10" x14ac:dyDescent="0.2">
      <c r="A571" s="65" t="s">
        <v>83</v>
      </c>
      <c r="B571" s="105" t="s">
        <v>84</v>
      </c>
      <c r="C571" s="102"/>
      <c r="D571" s="66">
        <v>0</v>
      </c>
      <c r="E571" s="66">
        <v>32000</v>
      </c>
      <c r="F571" s="106">
        <v>100</v>
      </c>
      <c r="G571" s="102"/>
      <c r="H571" s="106">
        <v>32000</v>
      </c>
      <c r="I571" s="102"/>
      <c r="J571" s="102"/>
    </row>
    <row r="572" spans="1:10" x14ac:dyDescent="0.2">
      <c r="A572" s="61" t="s">
        <v>421</v>
      </c>
      <c r="B572" s="109" t="s">
        <v>422</v>
      </c>
      <c r="C572" s="102"/>
      <c r="D572" s="62">
        <v>200000</v>
      </c>
      <c r="E572" s="62">
        <v>0</v>
      </c>
      <c r="F572" s="110">
        <v>0</v>
      </c>
      <c r="G572" s="102"/>
      <c r="H572" s="110">
        <v>200000</v>
      </c>
      <c r="I572" s="102"/>
      <c r="J572" s="102"/>
    </row>
    <row r="573" spans="1:10" x14ac:dyDescent="0.2">
      <c r="A573" s="63" t="s">
        <v>77</v>
      </c>
      <c r="B573" s="103" t="s">
        <v>14</v>
      </c>
      <c r="C573" s="102"/>
      <c r="D573" s="64">
        <v>200000</v>
      </c>
      <c r="E573" s="64">
        <v>0</v>
      </c>
      <c r="F573" s="104">
        <v>0</v>
      </c>
      <c r="G573" s="102"/>
      <c r="H573" s="104">
        <v>200000</v>
      </c>
      <c r="I573" s="102"/>
      <c r="J573" s="102"/>
    </row>
    <row r="574" spans="1:10" x14ac:dyDescent="0.2">
      <c r="A574" s="65" t="s">
        <v>83</v>
      </c>
      <c r="B574" s="105" t="s">
        <v>84</v>
      </c>
      <c r="C574" s="102"/>
      <c r="D574" s="66">
        <v>200000</v>
      </c>
      <c r="E574" s="66">
        <v>0</v>
      </c>
      <c r="F574" s="106">
        <v>0</v>
      </c>
      <c r="G574" s="102"/>
      <c r="H574" s="106">
        <v>200000</v>
      </c>
      <c r="I574" s="102"/>
      <c r="J574" s="102"/>
    </row>
    <row r="575" spans="1:10" x14ac:dyDescent="0.2">
      <c r="A575" s="61" t="s">
        <v>254</v>
      </c>
      <c r="B575" s="109" t="s">
        <v>255</v>
      </c>
      <c r="C575" s="102"/>
      <c r="D575" s="62">
        <v>4910600</v>
      </c>
      <c r="E575" s="62">
        <v>-4910600</v>
      </c>
      <c r="F575" s="110">
        <v>-100</v>
      </c>
      <c r="G575" s="102"/>
      <c r="H575" s="110">
        <v>0</v>
      </c>
      <c r="I575" s="102"/>
      <c r="J575" s="102"/>
    </row>
    <row r="576" spans="1:10" x14ac:dyDescent="0.2">
      <c r="A576" s="63" t="s">
        <v>77</v>
      </c>
      <c r="B576" s="103" t="s">
        <v>14</v>
      </c>
      <c r="C576" s="102"/>
      <c r="D576" s="64">
        <v>4910600</v>
      </c>
      <c r="E576" s="64">
        <v>-4910600</v>
      </c>
      <c r="F576" s="104">
        <v>-100</v>
      </c>
      <c r="G576" s="102"/>
      <c r="H576" s="104">
        <v>0</v>
      </c>
      <c r="I576" s="102"/>
      <c r="J576" s="102"/>
    </row>
    <row r="577" spans="1:10" x14ac:dyDescent="0.2">
      <c r="A577" s="65" t="s">
        <v>80</v>
      </c>
      <c r="B577" s="105" t="s">
        <v>81</v>
      </c>
      <c r="C577" s="102"/>
      <c r="D577" s="66">
        <v>2839000</v>
      </c>
      <c r="E577" s="66">
        <v>-2839000</v>
      </c>
      <c r="F577" s="106">
        <v>-100</v>
      </c>
      <c r="G577" s="102"/>
      <c r="H577" s="106">
        <v>0</v>
      </c>
      <c r="I577" s="102"/>
      <c r="J577" s="102"/>
    </row>
    <row r="578" spans="1:10" x14ac:dyDescent="0.2">
      <c r="A578" s="65" t="s">
        <v>83</v>
      </c>
      <c r="B578" s="105" t="s">
        <v>84</v>
      </c>
      <c r="C578" s="102"/>
      <c r="D578" s="66">
        <v>2071600</v>
      </c>
      <c r="E578" s="66">
        <v>-2071600</v>
      </c>
      <c r="F578" s="106">
        <v>-100</v>
      </c>
      <c r="G578" s="102"/>
      <c r="H578" s="106">
        <v>0</v>
      </c>
      <c r="I578" s="102"/>
      <c r="J578" s="102"/>
    </row>
    <row r="579" spans="1:10" x14ac:dyDescent="0.2">
      <c r="A579" s="61" t="s">
        <v>423</v>
      </c>
      <c r="B579" s="109" t="s">
        <v>424</v>
      </c>
      <c r="C579" s="102"/>
      <c r="D579" s="62">
        <v>845000</v>
      </c>
      <c r="E579" s="62">
        <v>-845000</v>
      </c>
      <c r="F579" s="110">
        <v>-100</v>
      </c>
      <c r="G579" s="102"/>
      <c r="H579" s="110">
        <v>0</v>
      </c>
      <c r="I579" s="102"/>
      <c r="J579" s="102"/>
    </row>
    <row r="580" spans="1:10" x14ac:dyDescent="0.2">
      <c r="A580" s="63" t="s">
        <v>77</v>
      </c>
      <c r="B580" s="103" t="s">
        <v>14</v>
      </c>
      <c r="C580" s="102"/>
      <c r="D580" s="64">
        <v>845000</v>
      </c>
      <c r="E580" s="64">
        <v>-845000</v>
      </c>
      <c r="F580" s="104">
        <v>-100</v>
      </c>
      <c r="G580" s="102"/>
      <c r="H580" s="104">
        <v>0</v>
      </c>
      <c r="I580" s="102"/>
      <c r="J580" s="102"/>
    </row>
    <row r="581" spans="1:10" x14ac:dyDescent="0.2">
      <c r="A581" s="65" t="s">
        <v>80</v>
      </c>
      <c r="B581" s="105" t="s">
        <v>81</v>
      </c>
      <c r="C581" s="102"/>
      <c r="D581" s="66">
        <v>615900</v>
      </c>
      <c r="E581" s="66">
        <v>-615900</v>
      </c>
      <c r="F581" s="106">
        <v>-100</v>
      </c>
      <c r="G581" s="102"/>
      <c r="H581" s="106">
        <v>0</v>
      </c>
      <c r="I581" s="102"/>
      <c r="J581" s="102"/>
    </row>
    <row r="582" spans="1:10" x14ac:dyDescent="0.2">
      <c r="A582" s="65" t="s">
        <v>83</v>
      </c>
      <c r="B582" s="105" t="s">
        <v>84</v>
      </c>
      <c r="C582" s="102"/>
      <c r="D582" s="66">
        <v>229100</v>
      </c>
      <c r="E582" s="66">
        <v>-229100</v>
      </c>
      <c r="F582" s="106">
        <v>-100</v>
      </c>
      <c r="G582" s="102"/>
      <c r="H582" s="106">
        <v>0</v>
      </c>
      <c r="I582" s="102"/>
      <c r="J582" s="102"/>
    </row>
    <row r="583" spans="1:10" x14ac:dyDescent="0.2">
      <c r="A583" s="57" t="s">
        <v>425</v>
      </c>
      <c r="B583" s="114" t="s">
        <v>426</v>
      </c>
      <c r="C583" s="102"/>
      <c r="D583" s="58">
        <v>23500</v>
      </c>
      <c r="E583" s="58">
        <v>7300</v>
      </c>
      <c r="F583" s="115">
        <v>31.06</v>
      </c>
      <c r="G583" s="102"/>
      <c r="H583" s="115">
        <v>30800</v>
      </c>
      <c r="I583" s="102"/>
      <c r="J583" s="102"/>
    </row>
    <row r="584" spans="1:10" ht="25.5" x14ac:dyDescent="0.2">
      <c r="A584" s="59" t="s">
        <v>427</v>
      </c>
      <c r="B584" s="107" t="s">
        <v>428</v>
      </c>
      <c r="C584" s="102"/>
      <c r="D584" s="60">
        <v>1000</v>
      </c>
      <c r="E584" s="60">
        <v>-620</v>
      </c>
      <c r="F584" s="108">
        <v>-62</v>
      </c>
      <c r="G584" s="102"/>
      <c r="H584" s="108">
        <v>380</v>
      </c>
      <c r="I584" s="102"/>
      <c r="J584" s="102"/>
    </row>
    <row r="585" spans="1:10" x14ac:dyDescent="0.2">
      <c r="A585" s="61" t="s">
        <v>163</v>
      </c>
      <c r="B585" s="109" t="s">
        <v>164</v>
      </c>
      <c r="C585" s="102"/>
      <c r="D585" s="62">
        <v>1000</v>
      </c>
      <c r="E585" s="62">
        <v>-620</v>
      </c>
      <c r="F585" s="110">
        <v>-62</v>
      </c>
      <c r="G585" s="102"/>
      <c r="H585" s="110">
        <v>380</v>
      </c>
      <c r="I585" s="102"/>
      <c r="J585" s="102"/>
    </row>
    <row r="586" spans="1:10" x14ac:dyDescent="0.2">
      <c r="A586" s="63" t="s">
        <v>55</v>
      </c>
      <c r="B586" s="103" t="s">
        <v>12</v>
      </c>
      <c r="C586" s="102"/>
      <c r="D586" s="64">
        <v>1000</v>
      </c>
      <c r="E586" s="64">
        <v>-620</v>
      </c>
      <c r="F586" s="104">
        <v>-62</v>
      </c>
      <c r="G586" s="102"/>
      <c r="H586" s="104">
        <v>380</v>
      </c>
      <c r="I586" s="102"/>
      <c r="J586" s="102"/>
    </row>
    <row r="587" spans="1:10" x14ac:dyDescent="0.2">
      <c r="A587" s="65" t="s">
        <v>71</v>
      </c>
      <c r="B587" s="105" t="s">
        <v>72</v>
      </c>
      <c r="C587" s="102"/>
      <c r="D587" s="66">
        <v>1000</v>
      </c>
      <c r="E587" s="66">
        <v>-620</v>
      </c>
      <c r="F587" s="106">
        <v>-62</v>
      </c>
      <c r="G587" s="102"/>
      <c r="H587" s="106">
        <v>380</v>
      </c>
      <c r="I587" s="102"/>
      <c r="J587" s="102"/>
    </row>
    <row r="588" spans="1:10" ht="25.5" x14ac:dyDescent="0.2">
      <c r="A588" s="59" t="s">
        <v>429</v>
      </c>
      <c r="B588" s="107" t="s">
        <v>430</v>
      </c>
      <c r="C588" s="102"/>
      <c r="D588" s="60">
        <v>800</v>
      </c>
      <c r="E588" s="60">
        <v>-100</v>
      </c>
      <c r="F588" s="108">
        <v>-12.5</v>
      </c>
      <c r="G588" s="102"/>
      <c r="H588" s="108">
        <v>700</v>
      </c>
      <c r="I588" s="102"/>
      <c r="J588" s="102"/>
    </row>
    <row r="589" spans="1:10" x14ac:dyDescent="0.2">
      <c r="A589" s="61" t="s">
        <v>163</v>
      </c>
      <c r="B589" s="109" t="s">
        <v>164</v>
      </c>
      <c r="C589" s="102"/>
      <c r="D589" s="62">
        <v>800</v>
      </c>
      <c r="E589" s="62">
        <v>-100</v>
      </c>
      <c r="F589" s="110">
        <v>-12.5</v>
      </c>
      <c r="G589" s="102"/>
      <c r="H589" s="110">
        <v>700</v>
      </c>
      <c r="I589" s="102"/>
      <c r="J589" s="102"/>
    </row>
    <row r="590" spans="1:10" x14ac:dyDescent="0.2">
      <c r="A590" s="63" t="s">
        <v>55</v>
      </c>
      <c r="B590" s="103" t="s">
        <v>12</v>
      </c>
      <c r="C590" s="102"/>
      <c r="D590" s="64">
        <v>800</v>
      </c>
      <c r="E590" s="64">
        <v>-100</v>
      </c>
      <c r="F590" s="104">
        <v>-12.5</v>
      </c>
      <c r="G590" s="102"/>
      <c r="H590" s="104">
        <v>700</v>
      </c>
      <c r="I590" s="102"/>
      <c r="J590" s="102"/>
    </row>
    <row r="591" spans="1:10" x14ac:dyDescent="0.2">
      <c r="A591" s="65" t="s">
        <v>71</v>
      </c>
      <c r="B591" s="105" t="s">
        <v>72</v>
      </c>
      <c r="C591" s="102"/>
      <c r="D591" s="66">
        <v>800</v>
      </c>
      <c r="E591" s="66">
        <v>-100</v>
      </c>
      <c r="F591" s="106">
        <v>-12.5</v>
      </c>
      <c r="G591" s="102"/>
      <c r="H591" s="106">
        <v>700</v>
      </c>
      <c r="I591" s="102"/>
      <c r="J591" s="102"/>
    </row>
    <row r="592" spans="1:10" ht="25.5" x14ac:dyDescent="0.2">
      <c r="A592" s="59" t="s">
        <v>431</v>
      </c>
      <c r="B592" s="107" t="s">
        <v>432</v>
      </c>
      <c r="C592" s="102"/>
      <c r="D592" s="60">
        <v>9000</v>
      </c>
      <c r="E592" s="60">
        <v>7800</v>
      </c>
      <c r="F592" s="108">
        <v>86.67</v>
      </c>
      <c r="G592" s="102"/>
      <c r="H592" s="108">
        <v>16800</v>
      </c>
      <c r="I592" s="102"/>
      <c r="J592" s="102"/>
    </row>
    <row r="593" spans="1:10" x14ac:dyDescent="0.2">
      <c r="A593" s="61" t="s">
        <v>163</v>
      </c>
      <c r="B593" s="109" t="s">
        <v>164</v>
      </c>
      <c r="C593" s="102"/>
      <c r="D593" s="62">
        <v>9000</v>
      </c>
      <c r="E593" s="62">
        <v>7800</v>
      </c>
      <c r="F593" s="110">
        <v>86.67</v>
      </c>
      <c r="G593" s="102"/>
      <c r="H593" s="110">
        <v>16800</v>
      </c>
      <c r="I593" s="102"/>
      <c r="J593" s="102"/>
    </row>
    <row r="594" spans="1:10" x14ac:dyDescent="0.2">
      <c r="A594" s="63" t="s">
        <v>55</v>
      </c>
      <c r="B594" s="103" t="s">
        <v>12</v>
      </c>
      <c r="C594" s="102"/>
      <c r="D594" s="64">
        <v>9000</v>
      </c>
      <c r="E594" s="64">
        <v>7800</v>
      </c>
      <c r="F594" s="104">
        <v>86.67</v>
      </c>
      <c r="G594" s="102"/>
      <c r="H594" s="104">
        <v>16800</v>
      </c>
      <c r="I594" s="102"/>
      <c r="J594" s="102"/>
    </row>
    <row r="595" spans="1:10" x14ac:dyDescent="0.2">
      <c r="A595" s="65" t="s">
        <v>71</v>
      </c>
      <c r="B595" s="105" t="s">
        <v>72</v>
      </c>
      <c r="C595" s="102"/>
      <c r="D595" s="66">
        <v>9000</v>
      </c>
      <c r="E595" s="66">
        <v>7800</v>
      </c>
      <c r="F595" s="106">
        <v>86.67</v>
      </c>
      <c r="G595" s="102"/>
      <c r="H595" s="106">
        <v>16800</v>
      </c>
      <c r="I595" s="102"/>
      <c r="J595" s="102"/>
    </row>
    <row r="596" spans="1:10" ht="25.5" x14ac:dyDescent="0.2">
      <c r="A596" s="59" t="s">
        <v>433</v>
      </c>
      <c r="B596" s="107" t="s">
        <v>434</v>
      </c>
      <c r="C596" s="102"/>
      <c r="D596" s="60">
        <v>10000</v>
      </c>
      <c r="E596" s="60">
        <v>500</v>
      </c>
      <c r="F596" s="108">
        <v>5</v>
      </c>
      <c r="G596" s="102"/>
      <c r="H596" s="108">
        <v>10500</v>
      </c>
      <c r="I596" s="102"/>
      <c r="J596" s="102"/>
    </row>
    <row r="597" spans="1:10" x14ac:dyDescent="0.2">
      <c r="A597" s="61" t="s">
        <v>163</v>
      </c>
      <c r="B597" s="109" t="s">
        <v>164</v>
      </c>
      <c r="C597" s="102"/>
      <c r="D597" s="62">
        <v>10000</v>
      </c>
      <c r="E597" s="62">
        <v>500</v>
      </c>
      <c r="F597" s="110">
        <v>5</v>
      </c>
      <c r="G597" s="102"/>
      <c r="H597" s="110">
        <v>10500</v>
      </c>
      <c r="I597" s="102"/>
      <c r="J597" s="102"/>
    </row>
    <row r="598" spans="1:10" x14ac:dyDescent="0.2">
      <c r="A598" s="63" t="s">
        <v>55</v>
      </c>
      <c r="B598" s="103" t="s">
        <v>12</v>
      </c>
      <c r="C598" s="102"/>
      <c r="D598" s="64">
        <v>10000</v>
      </c>
      <c r="E598" s="64">
        <v>500</v>
      </c>
      <c r="F598" s="104">
        <v>5</v>
      </c>
      <c r="G598" s="102"/>
      <c r="H598" s="104">
        <v>10500</v>
      </c>
      <c r="I598" s="102"/>
      <c r="J598" s="102"/>
    </row>
    <row r="599" spans="1:10" x14ac:dyDescent="0.2">
      <c r="A599" s="65" t="s">
        <v>71</v>
      </c>
      <c r="B599" s="105" t="s">
        <v>72</v>
      </c>
      <c r="C599" s="102"/>
      <c r="D599" s="66">
        <v>10000</v>
      </c>
      <c r="E599" s="66">
        <v>500</v>
      </c>
      <c r="F599" s="106">
        <v>5</v>
      </c>
      <c r="G599" s="102"/>
      <c r="H599" s="106">
        <v>10500</v>
      </c>
      <c r="I599" s="102"/>
      <c r="J599" s="102"/>
    </row>
    <row r="600" spans="1:10" ht="25.5" x14ac:dyDescent="0.2">
      <c r="A600" s="59" t="s">
        <v>435</v>
      </c>
      <c r="B600" s="107" t="s">
        <v>436</v>
      </c>
      <c r="C600" s="102"/>
      <c r="D600" s="60">
        <v>200</v>
      </c>
      <c r="E600" s="60">
        <v>-200</v>
      </c>
      <c r="F600" s="108">
        <v>-100</v>
      </c>
      <c r="G600" s="102"/>
      <c r="H600" s="108">
        <v>0</v>
      </c>
      <c r="I600" s="102"/>
      <c r="J600" s="102"/>
    </row>
    <row r="601" spans="1:10" x14ac:dyDescent="0.2">
      <c r="A601" s="61" t="s">
        <v>163</v>
      </c>
      <c r="B601" s="109" t="s">
        <v>164</v>
      </c>
      <c r="C601" s="102"/>
      <c r="D601" s="62">
        <v>200</v>
      </c>
      <c r="E601" s="62">
        <v>-200</v>
      </c>
      <c r="F601" s="110">
        <v>-100</v>
      </c>
      <c r="G601" s="102"/>
      <c r="H601" s="110">
        <v>0</v>
      </c>
      <c r="I601" s="102"/>
      <c r="J601" s="102"/>
    </row>
    <row r="602" spans="1:10" x14ac:dyDescent="0.2">
      <c r="A602" s="63" t="s">
        <v>55</v>
      </c>
      <c r="B602" s="103" t="s">
        <v>12</v>
      </c>
      <c r="C602" s="102"/>
      <c r="D602" s="64">
        <v>200</v>
      </c>
      <c r="E602" s="64">
        <v>-200</v>
      </c>
      <c r="F602" s="104">
        <v>-100</v>
      </c>
      <c r="G602" s="102"/>
      <c r="H602" s="104">
        <v>0</v>
      </c>
      <c r="I602" s="102"/>
      <c r="J602" s="102"/>
    </row>
    <row r="603" spans="1:10" x14ac:dyDescent="0.2">
      <c r="A603" s="65" t="s">
        <v>71</v>
      </c>
      <c r="B603" s="105" t="s">
        <v>72</v>
      </c>
      <c r="C603" s="102"/>
      <c r="D603" s="66">
        <v>200</v>
      </c>
      <c r="E603" s="66">
        <v>-200</v>
      </c>
      <c r="F603" s="106">
        <v>-100</v>
      </c>
      <c r="G603" s="102"/>
      <c r="H603" s="106">
        <v>0</v>
      </c>
      <c r="I603" s="102"/>
      <c r="J603" s="102"/>
    </row>
    <row r="604" spans="1:10" ht="25.5" x14ac:dyDescent="0.2">
      <c r="A604" s="59" t="s">
        <v>437</v>
      </c>
      <c r="B604" s="107" t="s">
        <v>438</v>
      </c>
      <c r="C604" s="102"/>
      <c r="D604" s="60">
        <v>500</v>
      </c>
      <c r="E604" s="60">
        <v>-80</v>
      </c>
      <c r="F604" s="108">
        <v>-16</v>
      </c>
      <c r="G604" s="102"/>
      <c r="H604" s="108">
        <v>420</v>
      </c>
      <c r="I604" s="102"/>
      <c r="J604" s="102"/>
    </row>
    <row r="605" spans="1:10" x14ac:dyDescent="0.2">
      <c r="A605" s="61" t="s">
        <v>163</v>
      </c>
      <c r="B605" s="109" t="s">
        <v>164</v>
      </c>
      <c r="C605" s="102"/>
      <c r="D605" s="62">
        <v>500</v>
      </c>
      <c r="E605" s="62">
        <v>-80</v>
      </c>
      <c r="F605" s="110">
        <v>-16</v>
      </c>
      <c r="G605" s="102"/>
      <c r="H605" s="110">
        <v>420</v>
      </c>
      <c r="I605" s="102"/>
      <c r="J605" s="102"/>
    </row>
    <row r="606" spans="1:10" x14ac:dyDescent="0.2">
      <c r="A606" s="63" t="s">
        <v>55</v>
      </c>
      <c r="B606" s="103" t="s">
        <v>12</v>
      </c>
      <c r="C606" s="102"/>
      <c r="D606" s="64">
        <v>500</v>
      </c>
      <c r="E606" s="64">
        <v>-80</v>
      </c>
      <c r="F606" s="104">
        <v>-16</v>
      </c>
      <c r="G606" s="102"/>
      <c r="H606" s="104">
        <v>420</v>
      </c>
      <c r="I606" s="102"/>
      <c r="J606" s="102"/>
    </row>
    <row r="607" spans="1:10" x14ac:dyDescent="0.2">
      <c r="A607" s="65" t="s">
        <v>59</v>
      </c>
      <c r="B607" s="105" t="s">
        <v>60</v>
      </c>
      <c r="C607" s="102"/>
      <c r="D607" s="66">
        <v>500</v>
      </c>
      <c r="E607" s="66">
        <v>-80</v>
      </c>
      <c r="F607" s="106">
        <v>-16</v>
      </c>
      <c r="G607" s="102"/>
      <c r="H607" s="106">
        <v>420</v>
      </c>
      <c r="I607" s="102"/>
      <c r="J607" s="102"/>
    </row>
    <row r="608" spans="1:10" ht="25.5" x14ac:dyDescent="0.2">
      <c r="A608" s="59" t="s">
        <v>439</v>
      </c>
      <c r="B608" s="107" t="s">
        <v>440</v>
      </c>
      <c r="C608" s="102"/>
      <c r="D608" s="60">
        <v>2000</v>
      </c>
      <c r="E608" s="60">
        <v>0</v>
      </c>
      <c r="F608" s="108">
        <v>0</v>
      </c>
      <c r="G608" s="102"/>
      <c r="H608" s="108">
        <v>2000</v>
      </c>
      <c r="I608" s="102"/>
      <c r="J608" s="102"/>
    </row>
    <row r="609" spans="1:10" x14ac:dyDescent="0.2">
      <c r="A609" s="61" t="s">
        <v>163</v>
      </c>
      <c r="B609" s="109" t="s">
        <v>164</v>
      </c>
      <c r="C609" s="102"/>
      <c r="D609" s="62">
        <v>2000</v>
      </c>
      <c r="E609" s="62">
        <v>0</v>
      </c>
      <c r="F609" s="110">
        <v>0</v>
      </c>
      <c r="G609" s="102"/>
      <c r="H609" s="110">
        <v>2000</v>
      </c>
      <c r="I609" s="102"/>
      <c r="J609" s="102"/>
    </row>
    <row r="610" spans="1:10" x14ac:dyDescent="0.2">
      <c r="A610" s="63" t="s">
        <v>55</v>
      </c>
      <c r="B610" s="103" t="s">
        <v>12</v>
      </c>
      <c r="C610" s="102"/>
      <c r="D610" s="64">
        <v>2000</v>
      </c>
      <c r="E610" s="64">
        <v>0</v>
      </c>
      <c r="F610" s="104">
        <v>0</v>
      </c>
      <c r="G610" s="102"/>
      <c r="H610" s="104">
        <v>2000</v>
      </c>
      <c r="I610" s="102"/>
      <c r="J610" s="102"/>
    </row>
    <row r="611" spans="1:10" x14ac:dyDescent="0.2">
      <c r="A611" s="65" t="s">
        <v>68</v>
      </c>
      <c r="B611" s="105" t="s">
        <v>69</v>
      </c>
      <c r="C611" s="102"/>
      <c r="D611" s="66">
        <v>2000</v>
      </c>
      <c r="E611" s="66">
        <v>0</v>
      </c>
      <c r="F611" s="106">
        <v>0</v>
      </c>
      <c r="G611" s="102"/>
      <c r="H611" s="106">
        <v>2000</v>
      </c>
      <c r="I611" s="102"/>
      <c r="J611" s="102"/>
    </row>
    <row r="612" spans="1:10" x14ac:dyDescent="0.2">
      <c r="A612" s="57" t="s">
        <v>441</v>
      </c>
      <c r="B612" s="114" t="s">
        <v>442</v>
      </c>
      <c r="C612" s="102"/>
      <c r="D612" s="58">
        <v>17700</v>
      </c>
      <c r="E612" s="58">
        <v>820</v>
      </c>
      <c r="F612" s="115">
        <v>4.63</v>
      </c>
      <c r="G612" s="102"/>
      <c r="H612" s="115">
        <v>18520</v>
      </c>
      <c r="I612" s="102"/>
      <c r="J612" s="102"/>
    </row>
    <row r="613" spans="1:10" ht="25.5" x14ac:dyDescent="0.2">
      <c r="A613" s="59" t="s">
        <v>443</v>
      </c>
      <c r="B613" s="107" t="s">
        <v>444</v>
      </c>
      <c r="C613" s="102"/>
      <c r="D613" s="60">
        <v>8700</v>
      </c>
      <c r="E613" s="60">
        <v>70</v>
      </c>
      <c r="F613" s="108">
        <v>0.8</v>
      </c>
      <c r="G613" s="102"/>
      <c r="H613" s="108">
        <v>8770</v>
      </c>
      <c r="I613" s="102"/>
      <c r="J613" s="102"/>
    </row>
    <row r="614" spans="1:10" x14ac:dyDescent="0.2">
      <c r="A614" s="61" t="s">
        <v>163</v>
      </c>
      <c r="B614" s="109" t="s">
        <v>164</v>
      </c>
      <c r="C614" s="102"/>
      <c r="D614" s="62">
        <v>8700</v>
      </c>
      <c r="E614" s="62">
        <v>70</v>
      </c>
      <c r="F614" s="110">
        <v>0.8</v>
      </c>
      <c r="G614" s="102"/>
      <c r="H614" s="110">
        <v>8770</v>
      </c>
      <c r="I614" s="102"/>
      <c r="J614" s="102"/>
    </row>
    <row r="615" spans="1:10" x14ac:dyDescent="0.2">
      <c r="A615" s="63" t="s">
        <v>55</v>
      </c>
      <c r="B615" s="103" t="s">
        <v>12</v>
      </c>
      <c r="C615" s="102"/>
      <c r="D615" s="64">
        <v>8700</v>
      </c>
      <c r="E615" s="64">
        <v>70</v>
      </c>
      <c r="F615" s="104">
        <v>0.8</v>
      </c>
      <c r="G615" s="102"/>
      <c r="H615" s="104">
        <v>8770</v>
      </c>
      <c r="I615" s="102"/>
      <c r="J615" s="102"/>
    </row>
    <row r="616" spans="1:10" x14ac:dyDescent="0.2">
      <c r="A616" s="65" t="s">
        <v>74</v>
      </c>
      <c r="B616" s="105" t="s">
        <v>75</v>
      </c>
      <c r="C616" s="102"/>
      <c r="D616" s="66">
        <v>8700</v>
      </c>
      <c r="E616" s="66">
        <v>70</v>
      </c>
      <c r="F616" s="106">
        <v>0.8</v>
      </c>
      <c r="G616" s="102"/>
      <c r="H616" s="106">
        <v>8770</v>
      </c>
      <c r="I616" s="102"/>
      <c r="J616" s="102"/>
    </row>
    <row r="617" spans="1:10" ht="25.5" x14ac:dyDescent="0.2">
      <c r="A617" s="59" t="s">
        <v>445</v>
      </c>
      <c r="B617" s="107" t="s">
        <v>446</v>
      </c>
      <c r="C617" s="102"/>
      <c r="D617" s="60">
        <v>9000</v>
      </c>
      <c r="E617" s="60">
        <v>750</v>
      </c>
      <c r="F617" s="108">
        <v>8.33</v>
      </c>
      <c r="G617" s="102"/>
      <c r="H617" s="108">
        <v>9750</v>
      </c>
      <c r="I617" s="102"/>
      <c r="J617" s="102"/>
    </row>
    <row r="618" spans="1:10" x14ac:dyDescent="0.2">
      <c r="A618" s="61" t="s">
        <v>163</v>
      </c>
      <c r="B618" s="109" t="s">
        <v>164</v>
      </c>
      <c r="C618" s="102"/>
      <c r="D618" s="62">
        <v>9000</v>
      </c>
      <c r="E618" s="62">
        <v>750</v>
      </c>
      <c r="F618" s="110">
        <v>8.33</v>
      </c>
      <c r="G618" s="102"/>
      <c r="H618" s="110">
        <v>9750</v>
      </c>
      <c r="I618" s="102"/>
      <c r="J618" s="102"/>
    </row>
    <row r="619" spans="1:10" x14ac:dyDescent="0.2">
      <c r="A619" s="63" t="s">
        <v>55</v>
      </c>
      <c r="B619" s="103" t="s">
        <v>12</v>
      </c>
      <c r="C619" s="102"/>
      <c r="D619" s="64">
        <v>9000</v>
      </c>
      <c r="E619" s="64">
        <v>750</v>
      </c>
      <c r="F619" s="104">
        <v>8.33</v>
      </c>
      <c r="G619" s="102"/>
      <c r="H619" s="104">
        <v>9750</v>
      </c>
      <c r="I619" s="102"/>
      <c r="J619" s="102"/>
    </row>
    <row r="620" spans="1:10" x14ac:dyDescent="0.2">
      <c r="A620" s="65" t="s">
        <v>74</v>
      </c>
      <c r="B620" s="105" t="s">
        <v>75</v>
      </c>
      <c r="C620" s="102"/>
      <c r="D620" s="66">
        <v>9000</v>
      </c>
      <c r="E620" s="66">
        <v>750</v>
      </c>
      <c r="F620" s="106">
        <v>8.33</v>
      </c>
      <c r="G620" s="102"/>
      <c r="H620" s="106">
        <v>9750</v>
      </c>
      <c r="I620" s="102"/>
      <c r="J620" s="102"/>
    </row>
    <row r="621" spans="1:10" x14ac:dyDescent="0.2">
      <c r="A621" s="57" t="s">
        <v>447</v>
      </c>
      <c r="B621" s="114" t="s">
        <v>448</v>
      </c>
      <c r="C621" s="102"/>
      <c r="D621" s="58">
        <v>33930</v>
      </c>
      <c r="E621" s="58">
        <v>0</v>
      </c>
      <c r="F621" s="115">
        <v>0</v>
      </c>
      <c r="G621" s="102"/>
      <c r="H621" s="115">
        <v>33930</v>
      </c>
      <c r="I621" s="102"/>
      <c r="J621" s="102"/>
    </row>
    <row r="622" spans="1:10" ht="27.75" customHeight="1" x14ac:dyDescent="0.2">
      <c r="A622" s="59" t="s">
        <v>449</v>
      </c>
      <c r="B622" s="107" t="s">
        <v>450</v>
      </c>
      <c r="C622" s="102"/>
      <c r="D622" s="60">
        <v>33930</v>
      </c>
      <c r="E622" s="60">
        <v>0</v>
      </c>
      <c r="F622" s="108">
        <v>0</v>
      </c>
      <c r="G622" s="102"/>
      <c r="H622" s="108">
        <v>33930</v>
      </c>
      <c r="I622" s="102"/>
      <c r="J622" s="102"/>
    </row>
    <row r="623" spans="1:10" x14ac:dyDescent="0.2">
      <c r="A623" s="61" t="s">
        <v>163</v>
      </c>
      <c r="B623" s="109" t="s">
        <v>164</v>
      </c>
      <c r="C623" s="102"/>
      <c r="D623" s="62">
        <v>33930</v>
      </c>
      <c r="E623" s="62">
        <v>0</v>
      </c>
      <c r="F623" s="110">
        <v>0</v>
      </c>
      <c r="G623" s="102"/>
      <c r="H623" s="110">
        <v>33930</v>
      </c>
      <c r="I623" s="102"/>
      <c r="J623" s="102"/>
    </row>
    <row r="624" spans="1:10" x14ac:dyDescent="0.2">
      <c r="A624" s="63" t="s">
        <v>55</v>
      </c>
      <c r="B624" s="103" t="s">
        <v>12</v>
      </c>
      <c r="C624" s="102"/>
      <c r="D624" s="64">
        <v>1850</v>
      </c>
      <c r="E624" s="64">
        <v>0</v>
      </c>
      <c r="F624" s="104">
        <v>0</v>
      </c>
      <c r="G624" s="102"/>
      <c r="H624" s="104">
        <v>1850</v>
      </c>
      <c r="I624" s="102"/>
      <c r="J624" s="102"/>
    </row>
    <row r="625" spans="1:10" x14ac:dyDescent="0.2">
      <c r="A625" s="65" t="s">
        <v>62</v>
      </c>
      <c r="B625" s="105" t="s">
        <v>63</v>
      </c>
      <c r="C625" s="102"/>
      <c r="D625" s="66">
        <v>1850</v>
      </c>
      <c r="E625" s="66">
        <v>0</v>
      </c>
      <c r="F625" s="106">
        <v>0</v>
      </c>
      <c r="G625" s="102"/>
      <c r="H625" s="106">
        <v>1850</v>
      </c>
      <c r="I625" s="102"/>
      <c r="J625" s="102"/>
    </row>
    <row r="626" spans="1:10" x14ac:dyDescent="0.2">
      <c r="A626" s="63" t="s">
        <v>90</v>
      </c>
      <c r="B626" s="103" t="s">
        <v>20</v>
      </c>
      <c r="C626" s="102"/>
      <c r="D626" s="64">
        <v>32080</v>
      </c>
      <c r="E626" s="64">
        <v>0</v>
      </c>
      <c r="F626" s="104">
        <v>0</v>
      </c>
      <c r="G626" s="102"/>
      <c r="H626" s="104">
        <v>32080</v>
      </c>
      <c r="I626" s="102"/>
      <c r="J626" s="102"/>
    </row>
    <row r="627" spans="1:10" x14ac:dyDescent="0.2">
      <c r="A627" s="65" t="s">
        <v>91</v>
      </c>
      <c r="B627" s="105" t="s">
        <v>92</v>
      </c>
      <c r="C627" s="102"/>
      <c r="D627" s="66">
        <v>32080</v>
      </c>
      <c r="E627" s="66">
        <v>0</v>
      </c>
      <c r="F627" s="106">
        <v>0</v>
      </c>
      <c r="G627" s="102"/>
      <c r="H627" s="106">
        <v>32080</v>
      </c>
      <c r="I627" s="102"/>
      <c r="J627" s="102"/>
    </row>
    <row r="628" spans="1:10" x14ac:dyDescent="0.2">
      <c r="A628" s="55" t="s">
        <v>451</v>
      </c>
      <c r="B628" s="118" t="s">
        <v>452</v>
      </c>
      <c r="C628" s="102"/>
      <c r="D628" s="56">
        <v>618892.31999999995</v>
      </c>
      <c r="E628" s="56">
        <v>11843.12</v>
      </c>
      <c r="F628" s="119">
        <v>1.91</v>
      </c>
      <c r="G628" s="102"/>
      <c r="H628" s="119">
        <v>630735.43999999994</v>
      </c>
      <c r="I628" s="102"/>
      <c r="J628" s="102"/>
    </row>
    <row r="629" spans="1:10" ht="25.5" x14ac:dyDescent="0.2">
      <c r="A629" s="67" t="s">
        <v>453</v>
      </c>
      <c r="B629" s="125" t="s">
        <v>454</v>
      </c>
      <c r="C629" s="102"/>
      <c r="D629" s="68">
        <v>618892.31999999995</v>
      </c>
      <c r="E629" s="68">
        <v>11843.12</v>
      </c>
      <c r="F629" s="126">
        <v>1.91</v>
      </c>
      <c r="G629" s="102"/>
      <c r="H629" s="126">
        <v>630735.43999999994</v>
      </c>
      <c r="I629" s="102"/>
      <c r="J629" s="102"/>
    </row>
    <row r="630" spans="1:10" x14ac:dyDescent="0.2">
      <c r="A630" s="57" t="s">
        <v>455</v>
      </c>
      <c r="B630" s="114" t="s">
        <v>456</v>
      </c>
      <c r="C630" s="102"/>
      <c r="D630" s="58">
        <v>618892.31999999995</v>
      </c>
      <c r="E630" s="58">
        <v>11843.12</v>
      </c>
      <c r="F630" s="115">
        <v>1.91</v>
      </c>
      <c r="G630" s="102"/>
      <c r="H630" s="115">
        <v>630735.43999999994</v>
      </c>
      <c r="I630" s="102"/>
      <c r="J630" s="102"/>
    </row>
    <row r="631" spans="1:10" ht="25.5" x14ac:dyDescent="0.2">
      <c r="A631" s="59" t="s">
        <v>457</v>
      </c>
      <c r="B631" s="107" t="s">
        <v>458</v>
      </c>
      <c r="C631" s="102"/>
      <c r="D631" s="60">
        <v>426300</v>
      </c>
      <c r="E631" s="60">
        <v>4070</v>
      </c>
      <c r="F631" s="108">
        <v>0.95</v>
      </c>
      <c r="G631" s="102"/>
      <c r="H631" s="108">
        <v>430370</v>
      </c>
      <c r="I631" s="102"/>
      <c r="J631" s="102"/>
    </row>
    <row r="632" spans="1:10" x14ac:dyDescent="0.2">
      <c r="A632" s="61" t="s">
        <v>163</v>
      </c>
      <c r="B632" s="109" t="s">
        <v>164</v>
      </c>
      <c r="C632" s="102"/>
      <c r="D632" s="62">
        <v>371920</v>
      </c>
      <c r="E632" s="62">
        <v>7830</v>
      </c>
      <c r="F632" s="110">
        <v>2.11</v>
      </c>
      <c r="G632" s="102"/>
      <c r="H632" s="110">
        <v>379750</v>
      </c>
      <c r="I632" s="102"/>
      <c r="J632" s="102"/>
    </row>
    <row r="633" spans="1:10" x14ac:dyDescent="0.2">
      <c r="A633" s="63" t="s">
        <v>55</v>
      </c>
      <c r="B633" s="103" t="s">
        <v>12</v>
      </c>
      <c r="C633" s="102"/>
      <c r="D633" s="64">
        <v>371920</v>
      </c>
      <c r="E633" s="64">
        <v>7830</v>
      </c>
      <c r="F633" s="104">
        <v>2.11</v>
      </c>
      <c r="G633" s="102"/>
      <c r="H633" s="104">
        <v>379750</v>
      </c>
      <c r="I633" s="102"/>
      <c r="J633" s="102"/>
    </row>
    <row r="634" spans="1:10" x14ac:dyDescent="0.2">
      <c r="A634" s="65" t="s">
        <v>56</v>
      </c>
      <c r="B634" s="105" t="s">
        <v>57</v>
      </c>
      <c r="C634" s="102"/>
      <c r="D634" s="66">
        <v>369190</v>
      </c>
      <c r="E634" s="66">
        <v>7460</v>
      </c>
      <c r="F634" s="106">
        <v>2.02</v>
      </c>
      <c r="G634" s="102"/>
      <c r="H634" s="106">
        <v>376650</v>
      </c>
      <c r="I634" s="102"/>
      <c r="J634" s="102"/>
    </row>
    <row r="635" spans="1:10" x14ac:dyDescent="0.2">
      <c r="A635" s="65" t="s">
        <v>59</v>
      </c>
      <c r="B635" s="105" t="s">
        <v>60</v>
      </c>
      <c r="C635" s="102"/>
      <c r="D635" s="66">
        <v>2730</v>
      </c>
      <c r="E635" s="66">
        <v>370</v>
      </c>
      <c r="F635" s="106">
        <v>13.55</v>
      </c>
      <c r="G635" s="102"/>
      <c r="H635" s="106">
        <v>3100</v>
      </c>
      <c r="I635" s="102"/>
      <c r="J635" s="102"/>
    </row>
    <row r="636" spans="1:10" x14ac:dyDescent="0.2">
      <c r="A636" s="61" t="s">
        <v>459</v>
      </c>
      <c r="B636" s="109" t="s">
        <v>460</v>
      </c>
      <c r="C636" s="102"/>
      <c r="D636" s="62">
        <v>54380</v>
      </c>
      <c r="E636" s="62">
        <v>-3760</v>
      </c>
      <c r="F636" s="110">
        <v>-6.91</v>
      </c>
      <c r="G636" s="102"/>
      <c r="H636" s="110">
        <v>50620</v>
      </c>
      <c r="I636" s="102"/>
      <c r="J636" s="102"/>
    </row>
    <row r="637" spans="1:10" x14ac:dyDescent="0.2">
      <c r="A637" s="63" t="s">
        <v>55</v>
      </c>
      <c r="B637" s="103" t="s">
        <v>12</v>
      </c>
      <c r="C637" s="102"/>
      <c r="D637" s="64">
        <v>54380</v>
      </c>
      <c r="E637" s="64">
        <v>-3760</v>
      </c>
      <c r="F637" s="104">
        <v>-6.91</v>
      </c>
      <c r="G637" s="102"/>
      <c r="H637" s="104">
        <v>50620</v>
      </c>
      <c r="I637" s="102"/>
      <c r="J637" s="102"/>
    </row>
    <row r="638" spans="1:10" x14ac:dyDescent="0.2">
      <c r="A638" s="65" t="s">
        <v>56</v>
      </c>
      <c r="B638" s="105" t="s">
        <v>57</v>
      </c>
      <c r="C638" s="102"/>
      <c r="D638" s="66">
        <v>54380</v>
      </c>
      <c r="E638" s="66">
        <v>-3760</v>
      </c>
      <c r="F638" s="106">
        <v>-6.91</v>
      </c>
      <c r="G638" s="102"/>
      <c r="H638" s="106">
        <v>50620</v>
      </c>
      <c r="I638" s="102"/>
      <c r="J638" s="102"/>
    </row>
    <row r="639" spans="1:10" ht="25.5" x14ac:dyDescent="0.2">
      <c r="A639" s="59" t="s">
        <v>461</v>
      </c>
      <c r="B639" s="107" t="s">
        <v>462</v>
      </c>
      <c r="C639" s="102"/>
      <c r="D639" s="60">
        <v>191182.32</v>
      </c>
      <c r="E639" s="60">
        <v>5873.12</v>
      </c>
      <c r="F639" s="108">
        <v>3.07</v>
      </c>
      <c r="G639" s="102"/>
      <c r="H639" s="108">
        <v>197055.44</v>
      </c>
      <c r="I639" s="102"/>
      <c r="J639" s="102"/>
    </row>
    <row r="640" spans="1:10" x14ac:dyDescent="0.2">
      <c r="A640" s="61" t="s">
        <v>273</v>
      </c>
      <c r="B640" s="109" t="s">
        <v>274</v>
      </c>
      <c r="C640" s="102"/>
      <c r="D640" s="62">
        <v>1772.78</v>
      </c>
      <c r="E640" s="62">
        <v>-1051.6500000000001</v>
      </c>
      <c r="F640" s="110">
        <v>-59.32</v>
      </c>
      <c r="G640" s="102"/>
      <c r="H640" s="110">
        <v>721.13</v>
      </c>
      <c r="I640" s="102"/>
      <c r="J640" s="102"/>
    </row>
    <row r="641" spans="1:10" x14ac:dyDescent="0.2">
      <c r="A641" s="63" t="s">
        <v>55</v>
      </c>
      <c r="B641" s="103" t="s">
        <v>12</v>
      </c>
      <c r="C641" s="102"/>
      <c r="D641" s="64">
        <v>1772.78</v>
      </c>
      <c r="E641" s="64">
        <v>-1051.6500000000001</v>
      </c>
      <c r="F641" s="104">
        <v>-59.32</v>
      </c>
      <c r="G641" s="102"/>
      <c r="H641" s="104">
        <v>721.13</v>
      </c>
      <c r="I641" s="102"/>
      <c r="J641" s="102"/>
    </row>
    <row r="642" spans="1:10" x14ac:dyDescent="0.2">
      <c r="A642" s="65" t="s">
        <v>59</v>
      </c>
      <c r="B642" s="105" t="s">
        <v>60</v>
      </c>
      <c r="C642" s="102"/>
      <c r="D642" s="66">
        <v>1772.78</v>
      </c>
      <c r="E642" s="66">
        <v>-1051.6500000000001</v>
      </c>
      <c r="F642" s="106">
        <v>-59.32</v>
      </c>
      <c r="G642" s="102"/>
      <c r="H642" s="106">
        <v>721.13</v>
      </c>
      <c r="I642" s="102"/>
      <c r="J642" s="102"/>
    </row>
    <row r="643" spans="1:10" x14ac:dyDescent="0.2">
      <c r="A643" s="61" t="s">
        <v>222</v>
      </c>
      <c r="B643" s="109" t="s">
        <v>223</v>
      </c>
      <c r="C643" s="102"/>
      <c r="D643" s="62">
        <v>156048.25</v>
      </c>
      <c r="E643" s="62">
        <v>6699.33</v>
      </c>
      <c r="F643" s="110">
        <v>4.29</v>
      </c>
      <c r="G643" s="102"/>
      <c r="H643" s="110">
        <v>162747.57999999999</v>
      </c>
      <c r="I643" s="102"/>
      <c r="J643" s="102"/>
    </row>
    <row r="644" spans="1:10" x14ac:dyDescent="0.2">
      <c r="A644" s="63" t="s">
        <v>55</v>
      </c>
      <c r="B644" s="103" t="s">
        <v>12</v>
      </c>
      <c r="C644" s="102"/>
      <c r="D644" s="64">
        <v>153718.25</v>
      </c>
      <c r="E644" s="64">
        <v>8479.58</v>
      </c>
      <c r="F644" s="104">
        <v>5.52</v>
      </c>
      <c r="G644" s="102"/>
      <c r="H644" s="104">
        <v>162197.82999999999</v>
      </c>
      <c r="I644" s="102"/>
      <c r="J644" s="102"/>
    </row>
    <row r="645" spans="1:10" x14ac:dyDescent="0.2">
      <c r="A645" s="65" t="s">
        <v>56</v>
      </c>
      <c r="B645" s="105" t="s">
        <v>57</v>
      </c>
      <c r="C645" s="102"/>
      <c r="D645" s="66">
        <v>76270</v>
      </c>
      <c r="E645" s="66">
        <v>2495</v>
      </c>
      <c r="F645" s="106">
        <v>3.27</v>
      </c>
      <c r="G645" s="102"/>
      <c r="H645" s="106">
        <v>78765</v>
      </c>
      <c r="I645" s="102"/>
      <c r="J645" s="102"/>
    </row>
    <row r="646" spans="1:10" x14ac:dyDescent="0.2">
      <c r="A646" s="65" t="s">
        <v>59</v>
      </c>
      <c r="B646" s="105" t="s">
        <v>60</v>
      </c>
      <c r="C646" s="102"/>
      <c r="D646" s="66">
        <v>76648.25</v>
      </c>
      <c r="E646" s="66">
        <v>5784.58</v>
      </c>
      <c r="F646" s="106">
        <v>7.55</v>
      </c>
      <c r="G646" s="102"/>
      <c r="H646" s="106">
        <v>82432.83</v>
      </c>
      <c r="I646" s="102"/>
      <c r="J646" s="102"/>
    </row>
    <row r="647" spans="1:10" x14ac:dyDescent="0.2">
      <c r="A647" s="65" t="s">
        <v>62</v>
      </c>
      <c r="B647" s="105" t="s">
        <v>63</v>
      </c>
      <c r="C647" s="102"/>
      <c r="D647" s="66">
        <v>800</v>
      </c>
      <c r="E647" s="66">
        <v>200</v>
      </c>
      <c r="F647" s="106">
        <v>25</v>
      </c>
      <c r="G647" s="102"/>
      <c r="H647" s="106">
        <v>1000</v>
      </c>
      <c r="I647" s="102"/>
      <c r="J647" s="102"/>
    </row>
    <row r="648" spans="1:10" x14ac:dyDescent="0.2">
      <c r="A648" s="63" t="s">
        <v>77</v>
      </c>
      <c r="B648" s="103" t="s">
        <v>14</v>
      </c>
      <c r="C648" s="102"/>
      <c r="D648" s="64">
        <v>2330</v>
      </c>
      <c r="E648" s="64">
        <v>-1780.25</v>
      </c>
      <c r="F648" s="104">
        <v>-76.41</v>
      </c>
      <c r="G648" s="102"/>
      <c r="H648" s="104">
        <v>549.75</v>
      </c>
      <c r="I648" s="102"/>
      <c r="J648" s="102"/>
    </row>
    <row r="649" spans="1:10" x14ac:dyDescent="0.2">
      <c r="A649" s="65" t="s">
        <v>80</v>
      </c>
      <c r="B649" s="105" t="s">
        <v>81</v>
      </c>
      <c r="C649" s="102"/>
      <c r="D649" s="66">
        <v>2330</v>
      </c>
      <c r="E649" s="66">
        <v>-1780.25</v>
      </c>
      <c r="F649" s="106">
        <v>-76.41</v>
      </c>
      <c r="G649" s="102"/>
      <c r="H649" s="106">
        <v>549.75</v>
      </c>
      <c r="I649" s="102"/>
      <c r="J649" s="102"/>
    </row>
    <row r="650" spans="1:10" x14ac:dyDescent="0.2">
      <c r="A650" s="61" t="s">
        <v>463</v>
      </c>
      <c r="B650" s="109" t="s">
        <v>464</v>
      </c>
      <c r="C650" s="102"/>
      <c r="D650" s="62">
        <v>32041.29</v>
      </c>
      <c r="E650" s="62">
        <v>1345.44</v>
      </c>
      <c r="F650" s="110">
        <v>4.2</v>
      </c>
      <c r="G650" s="102"/>
      <c r="H650" s="110">
        <v>33386.730000000003</v>
      </c>
      <c r="I650" s="102"/>
      <c r="J650" s="102"/>
    </row>
    <row r="651" spans="1:10" x14ac:dyDescent="0.2">
      <c r="A651" s="63" t="s">
        <v>55</v>
      </c>
      <c r="B651" s="103" t="s">
        <v>12</v>
      </c>
      <c r="C651" s="102"/>
      <c r="D651" s="64">
        <v>32041.29</v>
      </c>
      <c r="E651" s="64">
        <v>130.63999999999999</v>
      </c>
      <c r="F651" s="104">
        <v>0.41</v>
      </c>
      <c r="G651" s="102"/>
      <c r="H651" s="104">
        <v>32171.93</v>
      </c>
      <c r="I651" s="102"/>
      <c r="J651" s="102"/>
    </row>
    <row r="652" spans="1:10" x14ac:dyDescent="0.2">
      <c r="A652" s="65" t="s">
        <v>56</v>
      </c>
      <c r="B652" s="105" t="s">
        <v>57</v>
      </c>
      <c r="C652" s="102"/>
      <c r="D652" s="66">
        <v>3600</v>
      </c>
      <c r="E652" s="66">
        <v>0</v>
      </c>
      <c r="F652" s="106">
        <v>0</v>
      </c>
      <c r="G652" s="102"/>
      <c r="H652" s="106">
        <v>3600</v>
      </c>
      <c r="I652" s="102"/>
      <c r="J652" s="102"/>
    </row>
    <row r="653" spans="1:10" x14ac:dyDescent="0.2">
      <c r="A653" s="65" t="s">
        <v>59</v>
      </c>
      <c r="B653" s="105" t="s">
        <v>60</v>
      </c>
      <c r="C653" s="102"/>
      <c r="D653" s="66">
        <v>28311.29</v>
      </c>
      <c r="E653" s="66">
        <v>160.63999999999999</v>
      </c>
      <c r="F653" s="106">
        <v>0.56999999999999995</v>
      </c>
      <c r="G653" s="102"/>
      <c r="H653" s="106">
        <v>28471.93</v>
      </c>
      <c r="I653" s="102"/>
      <c r="J653" s="102"/>
    </row>
    <row r="654" spans="1:10" x14ac:dyDescent="0.2">
      <c r="A654" s="65" t="s">
        <v>62</v>
      </c>
      <c r="B654" s="105" t="s">
        <v>63</v>
      </c>
      <c r="C654" s="102"/>
      <c r="D654" s="66">
        <v>130</v>
      </c>
      <c r="E654" s="66">
        <v>-30</v>
      </c>
      <c r="F654" s="106">
        <v>-23.08</v>
      </c>
      <c r="G654" s="102"/>
      <c r="H654" s="106">
        <v>100</v>
      </c>
      <c r="I654" s="102"/>
      <c r="J654" s="102"/>
    </row>
    <row r="655" spans="1:10" x14ac:dyDescent="0.2">
      <c r="A655" s="63" t="s">
        <v>77</v>
      </c>
      <c r="B655" s="103" t="s">
        <v>14</v>
      </c>
      <c r="C655" s="102"/>
      <c r="D655" s="64">
        <v>0</v>
      </c>
      <c r="E655" s="64">
        <v>1214.8</v>
      </c>
      <c r="F655" s="104">
        <v>100</v>
      </c>
      <c r="G655" s="102"/>
      <c r="H655" s="104">
        <v>1214.8</v>
      </c>
      <c r="I655" s="102"/>
      <c r="J655" s="102"/>
    </row>
    <row r="656" spans="1:10" x14ac:dyDescent="0.2">
      <c r="A656" s="65" t="s">
        <v>80</v>
      </c>
      <c r="B656" s="105" t="s">
        <v>81</v>
      </c>
      <c r="C656" s="102"/>
      <c r="D656" s="66">
        <v>0</v>
      </c>
      <c r="E656" s="66">
        <v>1214.8</v>
      </c>
      <c r="F656" s="106">
        <v>100</v>
      </c>
      <c r="G656" s="102"/>
      <c r="H656" s="106">
        <v>1214.8</v>
      </c>
      <c r="I656" s="102"/>
      <c r="J656" s="102"/>
    </row>
    <row r="657" spans="1:10" x14ac:dyDescent="0.2">
      <c r="A657" s="61" t="s">
        <v>465</v>
      </c>
      <c r="B657" s="109" t="s">
        <v>466</v>
      </c>
      <c r="C657" s="102"/>
      <c r="D657" s="62">
        <v>1320</v>
      </c>
      <c r="E657" s="62">
        <v>-1120</v>
      </c>
      <c r="F657" s="110">
        <v>-84.85</v>
      </c>
      <c r="G657" s="102"/>
      <c r="H657" s="110">
        <v>200</v>
      </c>
      <c r="I657" s="102"/>
      <c r="J657" s="102"/>
    </row>
    <row r="658" spans="1:10" x14ac:dyDescent="0.2">
      <c r="A658" s="63" t="s">
        <v>55</v>
      </c>
      <c r="B658" s="103" t="s">
        <v>12</v>
      </c>
      <c r="C658" s="102"/>
      <c r="D658" s="64">
        <v>100</v>
      </c>
      <c r="E658" s="64">
        <v>100</v>
      </c>
      <c r="F658" s="104">
        <v>100</v>
      </c>
      <c r="G658" s="102"/>
      <c r="H658" s="104">
        <v>200</v>
      </c>
      <c r="I658" s="102"/>
      <c r="J658" s="102"/>
    </row>
    <row r="659" spans="1:10" x14ac:dyDescent="0.2">
      <c r="A659" s="65" t="s">
        <v>59</v>
      </c>
      <c r="B659" s="105" t="s">
        <v>60</v>
      </c>
      <c r="C659" s="102"/>
      <c r="D659" s="66">
        <v>100</v>
      </c>
      <c r="E659" s="66">
        <v>100</v>
      </c>
      <c r="F659" s="106">
        <v>100</v>
      </c>
      <c r="G659" s="102"/>
      <c r="H659" s="106">
        <v>200</v>
      </c>
      <c r="I659" s="102"/>
      <c r="J659" s="102"/>
    </row>
    <row r="660" spans="1:10" x14ac:dyDescent="0.2">
      <c r="A660" s="63" t="s">
        <v>77</v>
      </c>
      <c r="B660" s="103" t="s">
        <v>14</v>
      </c>
      <c r="C660" s="102"/>
      <c r="D660" s="64">
        <v>1220</v>
      </c>
      <c r="E660" s="64">
        <v>-1220</v>
      </c>
      <c r="F660" s="104">
        <v>-100</v>
      </c>
      <c r="G660" s="102"/>
      <c r="H660" s="104">
        <v>0</v>
      </c>
      <c r="I660" s="102"/>
      <c r="J660" s="102"/>
    </row>
    <row r="661" spans="1:10" x14ac:dyDescent="0.2">
      <c r="A661" s="65" t="s">
        <v>80</v>
      </c>
      <c r="B661" s="105" t="s">
        <v>81</v>
      </c>
      <c r="C661" s="102"/>
      <c r="D661" s="66">
        <v>1220</v>
      </c>
      <c r="E661" s="66">
        <v>-1220</v>
      </c>
      <c r="F661" s="106">
        <v>-100</v>
      </c>
      <c r="G661" s="102"/>
      <c r="H661" s="106">
        <v>0</v>
      </c>
      <c r="I661" s="102"/>
      <c r="J661" s="102"/>
    </row>
    <row r="662" spans="1:10" ht="25.5" x14ac:dyDescent="0.2">
      <c r="A662" s="59" t="s">
        <v>467</v>
      </c>
      <c r="B662" s="107" t="s">
        <v>468</v>
      </c>
      <c r="C662" s="102"/>
      <c r="D662" s="60">
        <v>820</v>
      </c>
      <c r="E662" s="60">
        <v>510</v>
      </c>
      <c r="F662" s="108">
        <v>62.2</v>
      </c>
      <c r="G662" s="102"/>
      <c r="H662" s="108">
        <v>1330</v>
      </c>
      <c r="I662" s="102"/>
      <c r="J662" s="102"/>
    </row>
    <row r="663" spans="1:10" x14ac:dyDescent="0.2">
      <c r="A663" s="61" t="s">
        <v>222</v>
      </c>
      <c r="B663" s="109" t="s">
        <v>223</v>
      </c>
      <c r="C663" s="102"/>
      <c r="D663" s="62">
        <v>420</v>
      </c>
      <c r="E663" s="62">
        <v>510</v>
      </c>
      <c r="F663" s="110">
        <v>121.43</v>
      </c>
      <c r="G663" s="102"/>
      <c r="H663" s="110">
        <v>930</v>
      </c>
      <c r="I663" s="102"/>
      <c r="J663" s="102"/>
    </row>
    <row r="664" spans="1:10" x14ac:dyDescent="0.2">
      <c r="A664" s="63" t="s">
        <v>55</v>
      </c>
      <c r="B664" s="103" t="s">
        <v>12</v>
      </c>
      <c r="C664" s="102"/>
      <c r="D664" s="64">
        <v>420</v>
      </c>
      <c r="E664" s="64">
        <v>510</v>
      </c>
      <c r="F664" s="104">
        <v>121.43</v>
      </c>
      <c r="G664" s="102"/>
      <c r="H664" s="104">
        <v>930</v>
      </c>
      <c r="I664" s="102"/>
      <c r="J664" s="102"/>
    </row>
    <row r="665" spans="1:10" x14ac:dyDescent="0.2">
      <c r="A665" s="65" t="s">
        <v>56</v>
      </c>
      <c r="B665" s="105" t="s">
        <v>57</v>
      </c>
      <c r="C665" s="102"/>
      <c r="D665" s="66">
        <v>420</v>
      </c>
      <c r="E665" s="66">
        <v>510</v>
      </c>
      <c r="F665" s="106">
        <v>121.43</v>
      </c>
      <c r="G665" s="102"/>
      <c r="H665" s="106">
        <v>930</v>
      </c>
      <c r="I665" s="102"/>
      <c r="J665" s="102"/>
    </row>
    <row r="666" spans="1:10" x14ac:dyDescent="0.2">
      <c r="A666" s="61" t="s">
        <v>463</v>
      </c>
      <c r="B666" s="109" t="s">
        <v>464</v>
      </c>
      <c r="C666" s="102"/>
      <c r="D666" s="62">
        <v>400</v>
      </c>
      <c r="E666" s="62">
        <v>0</v>
      </c>
      <c r="F666" s="110">
        <v>0</v>
      </c>
      <c r="G666" s="102"/>
      <c r="H666" s="110">
        <v>400</v>
      </c>
      <c r="I666" s="102"/>
      <c r="J666" s="102"/>
    </row>
    <row r="667" spans="1:10" x14ac:dyDescent="0.2">
      <c r="A667" s="63" t="s">
        <v>55</v>
      </c>
      <c r="B667" s="103" t="s">
        <v>12</v>
      </c>
      <c r="C667" s="102"/>
      <c r="D667" s="64">
        <v>400</v>
      </c>
      <c r="E667" s="64">
        <v>0</v>
      </c>
      <c r="F667" s="104">
        <v>0</v>
      </c>
      <c r="G667" s="102"/>
      <c r="H667" s="104">
        <v>400</v>
      </c>
      <c r="I667" s="102"/>
      <c r="J667" s="102"/>
    </row>
    <row r="668" spans="1:10" x14ac:dyDescent="0.2">
      <c r="A668" s="65" t="s">
        <v>59</v>
      </c>
      <c r="B668" s="105" t="s">
        <v>60</v>
      </c>
      <c r="C668" s="102"/>
      <c r="D668" s="66">
        <v>400</v>
      </c>
      <c r="E668" s="66">
        <v>0</v>
      </c>
      <c r="F668" s="106">
        <v>0</v>
      </c>
      <c r="G668" s="102"/>
      <c r="H668" s="106">
        <v>400</v>
      </c>
      <c r="I668" s="102"/>
      <c r="J668" s="102"/>
    </row>
    <row r="669" spans="1:10" ht="25.5" x14ac:dyDescent="0.2">
      <c r="A669" s="59" t="s">
        <v>469</v>
      </c>
      <c r="B669" s="107" t="s">
        <v>470</v>
      </c>
      <c r="C669" s="102"/>
      <c r="D669" s="60">
        <v>590</v>
      </c>
      <c r="E669" s="60">
        <v>1390</v>
      </c>
      <c r="F669" s="108">
        <v>235.59</v>
      </c>
      <c r="G669" s="102"/>
      <c r="H669" s="108">
        <v>1980</v>
      </c>
      <c r="I669" s="102"/>
      <c r="J669" s="102"/>
    </row>
    <row r="670" spans="1:10" x14ac:dyDescent="0.2">
      <c r="A670" s="61" t="s">
        <v>273</v>
      </c>
      <c r="B670" s="109" t="s">
        <v>274</v>
      </c>
      <c r="C670" s="102"/>
      <c r="D670" s="62">
        <v>590</v>
      </c>
      <c r="E670" s="62">
        <v>1390</v>
      </c>
      <c r="F670" s="110">
        <v>235.59</v>
      </c>
      <c r="G670" s="102"/>
      <c r="H670" s="110">
        <v>1980</v>
      </c>
      <c r="I670" s="102"/>
      <c r="J670" s="102"/>
    </row>
    <row r="671" spans="1:10" x14ac:dyDescent="0.2">
      <c r="A671" s="63" t="s">
        <v>55</v>
      </c>
      <c r="B671" s="103" t="s">
        <v>12</v>
      </c>
      <c r="C671" s="102"/>
      <c r="D671" s="64">
        <v>590</v>
      </c>
      <c r="E671" s="64">
        <v>1390</v>
      </c>
      <c r="F671" s="104">
        <v>235.59</v>
      </c>
      <c r="G671" s="102"/>
      <c r="H671" s="104">
        <v>1980</v>
      </c>
      <c r="I671" s="102"/>
      <c r="J671" s="102"/>
    </row>
    <row r="672" spans="1:10" x14ac:dyDescent="0.2">
      <c r="A672" s="65" t="s">
        <v>56</v>
      </c>
      <c r="B672" s="105" t="s">
        <v>57</v>
      </c>
      <c r="C672" s="102"/>
      <c r="D672" s="66">
        <v>590</v>
      </c>
      <c r="E672" s="66">
        <v>895</v>
      </c>
      <c r="F672" s="106">
        <v>151.69</v>
      </c>
      <c r="G672" s="102"/>
      <c r="H672" s="106">
        <v>1485</v>
      </c>
      <c r="I672" s="102"/>
      <c r="J672" s="102"/>
    </row>
    <row r="673" spans="1:10" x14ac:dyDescent="0.2">
      <c r="A673" s="65" t="s">
        <v>59</v>
      </c>
      <c r="B673" s="105" t="s">
        <v>60</v>
      </c>
      <c r="C673" s="102"/>
      <c r="D673" s="66">
        <v>0</v>
      </c>
      <c r="E673" s="66">
        <v>495</v>
      </c>
      <c r="F673" s="106">
        <v>100</v>
      </c>
      <c r="G673" s="102"/>
      <c r="H673" s="106">
        <v>495</v>
      </c>
      <c r="I673" s="102"/>
      <c r="J673" s="102"/>
    </row>
    <row r="674" spans="1:10" x14ac:dyDescent="0.2">
      <c r="A674" s="55" t="s">
        <v>471</v>
      </c>
      <c r="B674" s="118" t="s">
        <v>472</v>
      </c>
      <c r="C674" s="102"/>
      <c r="D674" s="56">
        <v>42034.06</v>
      </c>
      <c r="E674" s="56">
        <v>45</v>
      </c>
      <c r="F674" s="119">
        <v>0.11</v>
      </c>
      <c r="G674" s="102"/>
      <c r="H674" s="119">
        <v>42079.06</v>
      </c>
      <c r="I674" s="102"/>
      <c r="J674" s="102"/>
    </row>
    <row r="675" spans="1:10" ht="25.5" x14ac:dyDescent="0.2">
      <c r="A675" s="67" t="s">
        <v>473</v>
      </c>
      <c r="B675" s="125" t="s">
        <v>474</v>
      </c>
      <c r="C675" s="102"/>
      <c r="D675" s="68">
        <v>42034.06</v>
      </c>
      <c r="E675" s="68">
        <v>45</v>
      </c>
      <c r="F675" s="126">
        <v>0.11</v>
      </c>
      <c r="G675" s="102"/>
      <c r="H675" s="126">
        <v>42079.06</v>
      </c>
      <c r="I675" s="102"/>
      <c r="J675" s="102"/>
    </row>
    <row r="676" spans="1:10" x14ac:dyDescent="0.2">
      <c r="A676" s="57" t="s">
        <v>475</v>
      </c>
      <c r="B676" s="114" t="s">
        <v>476</v>
      </c>
      <c r="C676" s="102"/>
      <c r="D676" s="58">
        <v>42034.06</v>
      </c>
      <c r="E676" s="58">
        <v>45</v>
      </c>
      <c r="F676" s="115">
        <v>0.11</v>
      </c>
      <c r="G676" s="102"/>
      <c r="H676" s="115">
        <v>42079.06</v>
      </c>
      <c r="I676" s="102"/>
      <c r="J676" s="102"/>
    </row>
    <row r="677" spans="1:10" ht="25.5" x14ac:dyDescent="0.2">
      <c r="A677" s="59" t="s">
        <v>477</v>
      </c>
      <c r="B677" s="107" t="s">
        <v>478</v>
      </c>
      <c r="C677" s="102"/>
      <c r="D677" s="60">
        <v>30000</v>
      </c>
      <c r="E677" s="60">
        <v>-280</v>
      </c>
      <c r="F677" s="108">
        <v>-0.93</v>
      </c>
      <c r="G677" s="102"/>
      <c r="H677" s="108">
        <v>29720</v>
      </c>
      <c r="I677" s="102"/>
      <c r="J677" s="102"/>
    </row>
    <row r="678" spans="1:10" x14ac:dyDescent="0.2">
      <c r="A678" s="61" t="s">
        <v>163</v>
      </c>
      <c r="B678" s="109" t="s">
        <v>164</v>
      </c>
      <c r="C678" s="102"/>
      <c r="D678" s="62">
        <v>30000</v>
      </c>
      <c r="E678" s="62">
        <v>-280</v>
      </c>
      <c r="F678" s="110">
        <v>-0.93</v>
      </c>
      <c r="G678" s="102"/>
      <c r="H678" s="110">
        <v>29720</v>
      </c>
      <c r="I678" s="102"/>
      <c r="J678" s="102"/>
    </row>
    <row r="679" spans="1:10" x14ac:dyDescent="0.2">
      <c r="A679" s="63" t="s">
        <v>55</v>
      </c>
      <c r="B679" s="103" t="s">
        <v>12</v>
      </c>
      <c r="C679" s="102"/>
      <c r="D679" s="64">
        <v>26100</v>
      </c>
      <c r="E679" s="64">
        <v>-280</v>
      </c>
      <c r="F679" s="104">
        <v>-1.07</v>
      </c>
      <c r="G679" s="102"/>
      <c r="H679" s="104">
        <v>25820</v>
      </c>
      <c r="I679" s="102"/>
      <c r="J679" s="102"/>
    </row>
    <row r="680" spans="1:10" x14ac:dyDescent="0.2">
      <c r="A680" s="65" t="s">
        <v>56</v>
      </c>
      <c r="B680" s="105" t="s">
        <v>57</v>
      </c>
      <c r="C680" s="102"/>
      <c r="D680" s="66">
        <v>19830</v>
      </c>
      <c r="E680" s="66">
        <v>-250</v>
      </c>
      <c r="F680" s="106">
        <v>-1.26</v>
      </c>
      <c r="G680" s="102"/>
      <c r="H680" s="106">
        <v>19580</v>
      </c>
      <c r="I680" s="102"/>
      <c r="J680" s="102"/>
    </row>
    <row r="681" spans="1:10" x14ac:dyDescent="0.2">
      <c r="A681" s="65" t="s">
        <v>59</v>
      </c>
      <c r="B681" s="105" t="s">
        <v>60</v>
      </c>
      <c r="C681" s="102"/>
      <c r="D681" s="66">
        <v>6080</v>
      </c>
      <c r="E681" s="66">
        <v>-60</v>
      </c>
      <c r="F681" s="106">
        <v>-0.99</v>
      </c>
      <c r="G681" s="102"/>
      <c r="H681" s="106">
        <v>6020</v>
      </c>
      <c r="I681" s="102"/>
      <c r="J681" s="102"/>
    </row>
    <row r="682" spans="1:10" x14ac:dyDescent="0.2">
      <c r="A682" s="65" t="s">
        <v>62</v>
      </c>
      <c r="B682" s="105" t="s">
        <v>63</v>
      </c>
      <c r="C682" s="102"/>
      <c r="D682" s="66">
        <v>190</v>
      </c>
      <c r="E682" s="66">
        <v>30</v>
      </c>
      <c r="F682" s="106">
        <v>15.79</v>
      </c>
      <c r="G682" s="102"/>
      <c r="H682" s="106">
        <v>220</v>
      </c>
      <c r="I682" s="102"/>
      <c r="J682" s="102"/>
    </row>
    <row r="683" spans="1:10" x14ac:dyDescent="0.2">
      <c r="A683" s="63" t="s">
        <v>77</v>
      </c>
      <c r="B683" s="103" t="s">
        <v>14</v>
      </c>
      <c r="C683" s="102"/>
      <c r="D683" s="64">
        <v>3900</v>
      </c>
      <c r="E683" s="64">
        <v>0</v>
      </c>
      <c r="F683" s="104">
        <v>0</v>
      </c>
      <c r="G683" s="102"/>
      <c r="H683" s="104">
        <v>3900</v>
      </c>
      <c r="I683" s="102"/>
      <c r="J683" s="102"/>
    </row>
    <row r="684" spans="1:10" x14ac:dyDescent="0.2">
      <c r="A684" s="65" t="s">
        <v>80</v>
      </c>
      <c r="B684" s="105" t="s">
        <v>81</v>
      </c>
      <c r="C684" s="102"/>
      <c r="D684" s="66">
        <v>3900</v>
      </c>
      <c r="E684" s="66">
        <v>0</v>
      </c>
      <c r="F684" s="106">
        <v>0</v>
      </c>
      <c r="G684" s="102"/>
      <c r="H684" s="106">
        <v>3900</v>
      </c>
      <c r="I684" s="102"/>
      <c r="J684" s="102"/>
    </row>
    <row r="685" spans="1:10" ht="25.5" x14ac:dyDescent="0.2">
      <c r="A685" s="59" t="s">
        <v>479</v>
      </c>
      <c r="B685" s="107" t="s">
        <v>480</v>
      </c>
      <c r="C685" s="102"/>
      <c r="D685" s="60">
        <v>834.06</v>
      </c>
      <c r="E685" s="60">
        <v>188</v>
      </c>
      <c r="F685" s="108">
        <v>22.54</v>
      </c>
      <c r="G685" s="102"/>
      <c r="H685" s="108">
        <v>1022.06</v>
      </c>
      <c r="I685" s="102"/>
      <c r="J685" s="102"/>
    </row>
    <row r="686" spans="1:10" x14ac:dyDescent="0.2">
      <c r="A686" s="61" t="s">
        <v>273</v>
      </c>
      <c r="B686" s="109" t="s">
        <v>274</v>
      </c>
      <c r="C686" s="102"/>
      <c r="D686" s="62">
        <v>20.04</v>
      </c>
      <c r="E686" s="62">
        <v>5</v>
      </c>
      <c r="F686" s="110">
        <v>24.95</v>
      </c>
      <c r="G686" s="102"/>
      <c r="H686" s="110">
        <v>25.04</v>
      </c>
      <c r="I686" s="102"/>
      <c r="J686" s="102"/>
    </row>
    <row r="687" spans="1:10" x14ac:dyDescent="0.2">
      <c r="A687" s="63" t="s">
        <v>55</v>
      </c>
      <c r="B687" s="103" t="s">
        <v>12</v>
      </c>
      <c r="C687" s="102"/>
      <c r="D687" s="64">
        <v>20.04</v>
      </c>
      <c r="E687" s="64">
        <v>5</v>
      </c>
      <c r="F687" s="104">
        <v>24.95</v>
      </c>
      <c r="G687" s="102"/>
      <c r="H687" s="104">
        <v>25.04</v>
      </c>
      <c r="I687" s="102"/>
      <c r="J687" s="102"/>
    </row>
    <row r="688" spans="1:10" x14ac:dyDescent="0.2">
      <c r="A688" s="65" t="s">
        <v>59</v>
      </c>
      <c r="B688" s="105" t="s">
        <v>60</v>
      </c>
      <c r="C688" s="102"/>
      <c r="D688" s="66">
        <v>20.04</v>
      </c>
      <c r="E688" s="66">
        <v>5</v>
      </c>
      <c r="F688" s="106">
        <v>24.95</v>
      </c>
      <c r="G688" s="102"/>
      <c r="H688" s="106">
        <v>25.04</v>
      </c>
      <c r="I688" s="102"/>
      <c r="J688" s="102"/>
    </row>
    <row r="689" spans="1:10" x14ac:dyDescent="0.2">
      <c r="A689" s="61" t="s">
        <v>222</v>
      </c>
      <c r="B689" s="109" t="s">
        <v>223</v>
      </c>
      <c r="C689" s="102"/>
      <c r="D689" s="62">
        <v>814.02</v>
      </c>
      <c r="E689" s="62">
        <v>180</v>
      </c>
      <c r="F689" s="110">
        <v>22.11</v>
      </c>
      <c r="G689" s="102"/>
      <c r="H689" s="110">
        <v>994.02</v>
      </c>
      <c r="I689" s="102"/>
      <c r="J689" s="102"/>
    </row>
    <row r="690" spans="1:10" x14ac:dyDescent="0.2">
      <c r="A690" s="63" t="s">
        <v>55</v>
      </c>
      <c r="B690" s="103" t="s">
        <v>12</v>
      </c>
      <c r="C690" s="102"/>
      <c r="D690" s="64">
        <v>814.02</v>
      </c>
      <c r="E690" s="64">
        <v>180</v>
      </c>
      <c r="F690" s="104">
        <v>22.11</v>
      </c>
      <c r="G690" s="102"/>
      <c r="H690" s="104">
        <v>994.02</v>
      </c>
      <c r="I690" s="102"/>
      <c r="J690" s="102"/>
    </row>
    <row r="691" spans="1:10" x14ac:dyDescent="0.2">
      <c r="A691" s="65" t="s">
        <v>59</v>
      </c>
      <c r="B691" s="105" t="s">
        <v>60</v>
      </c>
      <c r="C691" s="102"/>
      <c r="D691" s="66">
        <v>694.02</v>
      </c>
      <c r="E691" s="66">
        <v>230</v>
      </c>
      <c r="F691" s="106">
        <v>33.14</v>
      </c>
      <c r="G691" s="102"/>
      <c r="H691" s="106">
        <v>924.02</v>
      </c>
      <c r="I691" s="102"/>
      <c r="J691" s="102"/>
    </row>
    <row r="692" spans="1:10" x14ac:dyDescent="0.2">
      <c r="A692" s="65" t="s">
        <v>62</v>
      </c>
      <c r="B692" s="105" t="s">
        <v>63</v>
      </c>
      <c r="C692" s="102"/>
      <c r="D692" s="66">
        <v>120</v>
      </c>
      <c r="E692" s="66">
        <v>-50</v>
      </c>
      <c r="F692" s="106">
        <v>-41.67</v>
      </c>
      <c r="G692" s="102"/>
      <c r="H692" s="106">
        <v>70</v>
      </c>
      <c r="I692" s="102"/>
      <c r="J692" s="102"/>
    </row>
    <row r="693" spans="1:10" x14ac:dyDescent="0.2">
      <c r="A693" s="61" t="s">
        <v>481</v>
      </c>
      <c r="B693" s="109" t="s">
        <v>482</v>
      </c>
      <c r="C693" s="102"/>
      <c r="D693" s="62">
        <v>0</v>
      </c>
      <c r="E693" s="62">
        <v>3</v>
      </c>
      <c r="F693" s="110">
        <v>100</v>
      </c>
      <c r="G693" s="102"/>
      <c r="H693" s="110">
        <v>3</v>
      </c>
      <c r="I693" s="102"/>
      <c r="J693" s="102"/>
    </row>
    <row r="694" spans="1:10" x14ac:dyDescent="0.2">
      <c r="A694" s="63" t="s">
        <v>55</v>
      </c>
      <c r="B694" s="103" t="s">
        <v>12</v>
      </c>
      <c r="C694" s="102"/>
      <c r="D694" s="64">
        <v>0</v>
      </c>
      <c r="E694" s="64">
        <v>3</v>
      </c>
      <c r="F694" s="104">
        <v>100</v>
      </c>
      <c r="G694" s="102"/>
      <c r="H694" s="104">
        <v>3</v>
      </c>
      <c r="I694" s="102"/>
      <c r="J694" s="102"/>
    </row>
    <row r="695" spans="1:10" x14ac:dyDescent="0.2">
      <c r="A695" s="65" t="s">
        <v>59</v>
      </c>
      <c r="B695" s="105" t="s">
        <v>60</v>
      </c>
      <c r="C695" s="102"/>
      <c r="D695" s="66">
        <v>0</v>
      </c>
      <c r="E695" s="66">
        <v>3</v>
      </c>
      <c r="F695" s="106">
        <v>100</v>
      </c>
      <c r="G695" s="102"/>
      <c r="H695" s="106">
        <v>3</v>
      </c>
      <c r="I695" s="102"/>
      <c r="J695" s="102"/>
    </row>
    <row r="696" spans="1:10" ht="25.5" x14ac:dyDescent="0.2">
      <c r="A696" s="59" t="s">
        <v>483</v>
      </c>
      <c r="B696" s="107" t="s">
        <v>484</v>
      </c>
      <c r="C696" s="102"/>
      <c r="D696" s="60">
        <v>500</v>
      </c>
      <c r="E696" s="60">
        <v>0</v>
      </c>
      <c r="F696" s="108">
        <v>0</v>
      </c>
      <c r="G696" s="102"/>
      <c r="H696" s="108">
        <v>500</v>
      </c>
      <c r="I696" s="102"/>
      <c r="J696" s="102"/>
    </row>
    <row r="697" spans="1:10" x14ac:dyDescent="0.2">
      <c r="A697" s="61" t="s">
        <v>178</v>
      </c>
      <c r="B697" s="109" t="s">
        <v>179</v>
      </c>
      <c r="C697" s="102"/>
      <c r="D697" s="62">
        <v>500</v>
      </c>
      <c r="E697" s="62">
        <v>0</v>
      </c>
      <c r="F697" s="110">
        <v>0</v>
      </c>
      <c r="G697" s="102"/>
      <c r="H697" s="110">
        <v>500</v>
      </c>
      <c r="I697" s="102"/>
      <c r="J697" s="102"/>
    </row>
    <row r="698" spans="1:10" x14ac:dyDescent="0.2">
      <c r="A698" s="63" t="s">
        <v>55</v>
      </c>
      <c r="B698" s="103" t="s">
        <v>12</v>
      </c>
      <c r="C698" s="102"/>
      <c r="D698" s="64">
        <v>500</v>
      </c>
      <c r="E698" s="64">
        <v>0</v>
      </c>
      <c r="F698" s="104">
        <v>0</v>
      </c>
      <c r="G698" s="102"/>
      <c r="H698" s="104">
        <v>500</v>
      </c>
      <c r="I698" s="102"/>
      <c r="J698" s="102"/>
    </row>
    <row r="699" spans="1:10" x14ac:dyDescent="0.2">
      <c r="A699" s="65" t="s">
        <v>59</v>
      </c>
      <c r="B699" s="105" t="s">
        <v>60</v>
      </c>
      <c r="C699" s="102"/>
      <c r="D699" s="66">
        <v>500</v>
      </c>
      <c r="E699" s="66">
        <v>0</v>
      </c>
      <c r="F699" s="106">
        <v>0</v>
      </c>
      <c r="G699" s="102"/>
      <c r="H699" s="106">
        <v>500</v>
      </c>
      <c r="I699" s="102"/>
      <c r="J699" s="102"/>
    </row>
    <row r="700" spans="1:10" ht="25.5" x14ac:dyDescent="0.2">
      <c r="A700" s="59" t="s">
        <v>485</v>
      </c>
      <c r="B700" s="107" t="s">
        <v>486</v>
      </c>
      <c r="C700" s="102"/>
      <c r="D700" s="60">
        <v>10500</v>
      </c>
      <c r="E700" s="60">
        <v>130</v>
      </c>
      <c r="F700" s="108">
        <v>1.24</v>
      </c>
      <c r="G700" s="102"/>
      <c r="H700" s="108">
        <v>10630</v>
      </c>
      <c r="I700" s="102"/>
      <c r="J700" s="102"/>
    </row>
    <row r="701" spans="1:10" x14ac:dyDescent="0.2">
      <c r="A701" s="61" t="s">
        <v>246</v>
      </c>
      <c r="B701" s="109" t="s">
        <v>247</v>
      </c>
      <c r="C701" s="102"/>
      <c r="D701" s="62">
        <v>8700</v>
      </c>
      <c r="E701" s="62">
        <v>0</v>
      </c>
      <c r="F701" s="110">
        <v>0</v>
      </c>
      <c r="G701" s="102"/>
      <c r="H701" s="110">
        <v>8700</v>
      </c>
      <c r="I701" s="102"/>
      <c r="J701" s="102"/>
    </row>
    <row r="702" spans="1:10" x14ac:dyDescent="0.2">
      <c r="A702" s="63" t="s">
        <v>77</v>
      </c>
      <c r="B702" s="103" t="s">
        <v>14</v>
      </c>
      <c r="C702" s="102"/>
      <c r="D702" s="64">
        <v>8700</v>
      </c>
      <c r="E702" s="64">
        <v>0</v>
      </c>
      <c r="F702" s="104">
        <v>0</v>
      </c>
      <c r="G702" s="102"/>
      <c r="H702" s="104">
        <v>8700</v>
      </c>
      <c r="I702" s="102"/>
      <c r="J702" s="102"/>
    </row>
    <row r="703" spans="1:10" x14ac:dyDescent="0.2">
      <c r="A703" s="65" t="s">
        <v>80</v>
      </c>
      <c r="B703" s="105" t="s">
        <v>81</v>
      </c>
      <c r="C703" s="102"/>
      <c r="D703" s="66">
        <v>8700</v>
      </c>
      <c r="E703" s="66">
        <v>0</v>
      </c>
      <c r="F703" s="106">
        <v>0</v>
      </c>
      <c r="G703" s="102"/>
      <c r="H703" s="106">
        <v>8700</v>
      </c>
      <c r="I703" s="102"/>
      <c r="J703" s="102"/>
    </row>
    <row r="704" spans="1:10" x14ac:dyDescent="0.2">
      <c r="A704" s="61" t="s">
        <v>421</v>
      </c>
      <c r="B704" s="109" t="s">
        <v>422</v>
      </c>
      <c r="C704" s="102"/>
      <c r="D704" s="62">
        <v>600</v>
      </c>
      <c r="E704" s="62">
        <v>0</v>
      </c>
      <c r="F704" s="110">
        <v>0</v>
      </c>
      <c r="G704" s="102"/>
      <c r="H704" s="110">
        <v>600</v>
      </c>
      <c r="I704" s="102"/>
      <c r="J704" s="102"/>
    </row>
    <row r="705" spans="1:12" x14ac:dyDescent="0.2">
      <c r="A705" s="63" t="s">
        <v>77</v>
      </c>
      <c r="B705" s="103" t="s">
        <v>14</v>
      </c>
      <c r="C705" s="102"/>
      <c r="D705" s="64">
        <v>600</v>
      </c>
      <c r="E705" s="64">
        <v>0</v>
      </c>
      <c r="F705" s="104">
        <v>0</v>
      </c>
      <c r="G705" s="102"/>
      <c r="H705" s="104">
        <v>600</v>
      </c>
      <c r="I705" s="102"/>
      <c r="J705" s="102"/>
    </row>
    <row r="706" spans="1:12" x14ac:dyDescent="0.2">
      <c r="A706" s="65" t="s">
        <v>80</v>
      </c>
      <c r="B706" s="105" t="s">
        <v>81</v>
      </c>
      <c r="C706" s="102"/>
      <c r="D706" s="66">
        <v>600</v>
      </c>
      <c r="E706" s="66">
        <v>0</v>
      </c>
      <c r="F706" s="106">
        <v>0</v>
      </c>
      <c r="G706" s="102"/>
      <c r="H706" s="106">
        <v>600</v>
      </c>
      <c r="I706" s="102"/>
      <c r="J706" s="102"/>
    </row>
    <row r="707" spans="1:12" x14ac:dyDescent="0.2">
      <c r="A707" s="61" t="s">
        <v>481</v>
      </c>
      <c r="B707" s="109" t="s">
        <v>482</v>
      </c>
      <c r="C707" s="102"/>
      <c r="D707" s="62">
        <v>1200</v>
      </c>
      <c r="E707" s="62">
        <v>130</v>
      </c>
      <c r="F707" s="110">
        <v>10.83</v>
      </c>
      <c r="G707" s="102"/>
      <c r="H707" s="110">
        <v>1330</v>
      </c>
      <c r="I707" s="102"/>
      <c r="J707" s="102"/>
    </row>
    <row r="708" spans="1:12" x14ac:dyDescent="0.2">
      <c r="A708" s="63" t="s">
        <v>77</v>
      </c>
      <c r="B708" s="103" t="s">
        <v>14</v>
      </c>
      <c r="C708" s="102"/>
      <c r="D708" s="64">
        <v>1200</v>
      </c>
      <c r="E708" s="64">
        <v>130</v>
      </c>
      <c r="F708" s="104">
        <v>10.83</v>
      </c>
      <c r="G708" s="102"/>
      <c r="H708" s="104">
        <v>1330</v>
      </c>
      <c r="I708" s="102"/>
      <c r="J708" s="102"/>
    </row>
    <row r="709" spans="1:12" x14ac:dyDescent="0.2">
      <c r="A709" s="65" t="s">
        <v>80</v>
      </c>
      <c r="B709" s="105" t="s">
        <v>81</v>
      </c>
      <c r="C709" s="102"/>
      <c r="D709" s="66">
        <v>1200</v>
      </c>
      <c r="E709" s="66">
        <v>130</v>
      </c>
      <c r="F709" s="106">
        <v>10.83</v>
      </c>
      <c r="G709" s="102"/>
      <c r="H709" s="106">
        <v>1330</v>
      </c>
      <c r="I709" s="102"/>
      <c r="J709" s="102"/>
    </row>
    <row r="710" spans="1:12" ht="25.5" x14ac:dyDescent="0.2">
      <c r="A710" s="59" t="s">
        <v>487</v>
      </c>
      <c r="B710" s="107" t="s">
        <v>488</v>
      </c>
      <c r="C710" s="102"/>
      <c r="D710" s="60">
        <v>200</v>
      </c>
      <c r="E710" s="60">
        <v>7</v>
      </c>
      <c r="F710" s="108">
        <v>3.5</v>
      </c>
      <c r="G710" s="102"/>
      <c r="H710" s="108">
        <v>207</v>
      </c>
      <c r="I710" s="102"/>
      <c r="J710" s="102"/>
    </row>
    <row r="711" spans="1:12" x14ac:dyDescent="0.2">
      <c r="A711" s="61" t="s">
        <v>481</v>
      </c>
      <c r="B711" s="109" t="s">
        <v>482</v>
      </c>
      <c r="C711" s="102"/>
      <c r="D711" s="62">
        <v>200</v>
      </c>
      <c r="E711" s="62">
        <v>7</v>
      </c>
      <c r="F711" s="110">
        <v>3.5</v>
      </c>
      <c r="G711" s="102"/>
      <c r="H711" s="110">
        <v>207</v>
      </c>
      <c r="I711" s="102"/>
      <c r="J711" s="102"/>
    </row>
    <row r="712" spans="1:12" x14ac:dyDescent="0.2">
      <c r="A712" s="63" t="s">
        <v>77</v>
      </c>
      <c r="B712" s="103" t="s">
        <v>14</v>
      </c>
      <c r="C712" s="102"/>
      <c r="D712" s="64">
        <v>200</v>
      </c>
      <c r="E712" s="64">
        <v>7</v>
      </c>
      <c r="F712" s="104">
        <v>3.5</v>
      </c>
      <c r="G712" s="102"/>
      <c r="H712" s="104">
        <v>207</v>
      </c>
      <c r="I712" s="102"/>
      <c r="J712" s="102"/>
    </row>
    <row r="713" spans="1:12" x14ac:dyDescent="0.2">
      <c r="A713" s="65" t="s">
        <v>80</v>
      </c>
      <c r="B713" s="105" t="s">
        <v>81</v>
      </c>
      <c r="C713" s="102"/>
      <c r="D713" s="66">
        <v>200</v>
      </c>
      <c r="E713" s="66">
        <v>7</v>
      </c>
      <c r="F713" s="106">
        <v>3.5</v>
      </c>
      <c r="G713" s="102"/>
      <c r="H713" s="106">
        <v>207</v>
      </c>
      <c r="I713" s="102"/>
      <c r="J713" s="102"/>
    </row>
    <row r="714" spans="1:12" ht="0" hidden="1" customHeight="1" x14ac:dyDescent="0.2"/>
    <row r="716" spans="1:12" x14ac:dyDescent="0.2">
      <c r="A716" s="128" t="s">
        <v>517</v>
      </c>
      <c r="B716" s="128"/>
      <c r="C716" s="128"/>
      <c r="D716" s="128"/>
      <c r="E716" s="128"/>
      <c r="F716" s="128"/>
      <c r="G716" s="128"/>
      <c r="H716" s="128"/>
      <c r="I716" s="128"/>
      <c r="J716" s="128"/>
    </row>
    <row r="717" spans="1:12" x14ac:dyDescent="0.2">
      <c r="A717" s="128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</row>
    <row r="718" spans="1:12" x14ac:dyDescent="0.2">
      <c r="A718" s="37" t="s">
        <v>521</v>
      </c>
    </row>
    <row r="720" spans="1:12" x14ac:dyDescent="0.2">
      <c r="A720" s="37" t="s">
        <v>518</v>
      </c>
      <c r="E720" s="128" t="s">
        <v>524</v>
      </c>
      <c r="F720" s="128"/>
      <c r="G720" s="128"/>
      <c r="H720" s="128"/>
      <c r="I720" s="128"/>
      <c r="J720" s="128"/>
    </row>
    <row r="721" spans="1:10" x14ac:dyDescent="0.2">
      <c r="A721" s="112" t="s">
        <v>527</v>
      </c>
      <c r="B721" s="112"/>
      <c r="E721" s="128" t="s">
        <v>525</v>
      </c>
      <c r="F721" s="128"/>
      <c r="G721" s="128"/>
      <c r="H721" s="128"/>
      <c r="I721" s="128"/>
      <c r="J721" s="128"/>
    </row>
    <row r="722" spans="1:10" x14ac:dyDescent="0.2">
      <c r="A722" s="37" t="s">
        <v>528</v>
      </c>
      <c r="E722" s="128" t="s">
        <v>526</v>
      </c>
      <c r="F722" s="128"/>
      <c r="G722" s="128"/>
      <c r="H722" s="128"/>
      <c r="I722" s="128"/>
      <c r="J722" s="128"/>
    </row>
  </sheetData>
  <mergeCells count="2069">
    <mergeCell ref="B19:C19"/>
    <mergeCell ref="F19:G19"/>
    <mergeCell ref="H19:J19"/>
    <mergeCell ref="B20:C20"/>
    <mergeCell ref="F20:G20"/>
    <mergeCell ref="H20:J20"/>
    <mergeCell ref="B21:C21"/>
    <mergeCell ref="F21:G21"/>
    <mergeCell ref="H21:J21"/>
    <mergeCell ref="B22:C22"/>
    <mergeCell ref="F22:G22"/>
    <mergeCell ref="H22:J22"/>
    <mergeCell ref="H13:K13"/>
    <mergeCell ref="A11:B11"/>
    <mergeCell ref="B13:C13"/>
    <mergeCell ref="F13:G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18:C18"/>
    <mergeCell ref="F18:G18"/>
    <mergeCell ref="H18:J18"/>
    <mergeCell ref="A8:F8"/>
    <mergeCell ref="H40:K40"/>
    <mergeCell ref="A9:J9"/>
    <mergeCell ref="E720:J720"/>
    <mergeCell ref="A721:B721"/>
    <mergeCell ref="E721:J721"/>
    <mergeCell ref="E722:J722"/>
    <mergeCell ref="A716:J716"/>
    <mergeCell ref="A717:L717"/>
    <mergeCell ref="B712:C712"/>
    <mergeCell ref="F712:G712"/>
    <mergeCell ref="H712:J712"/>
    <mergeCell ref="B713:C713"/>
    <mergeCell ref="F713:G713"/>
    <mergeCell ref="H713:J713"/>
    <mergeCell ref="B710:C710"/>
    <mergeCell ref="F710:G710"/>
    <mergeCell ref="H710:J710"/>
    <mergeCell ref="B711:C711"/>
    <mergeCell ref="F711:G711"/>
    <mergeCell ref="H711:J711"/>
    <mergeCell ref="B708:C708"/>
    <mergeCell ref="F708:G708"/>
    <mergeCell ref="H708:J708"/>
    <mergeCell ref="B709:C709"/>
    <mergeCell ref="F709:G709"/>
    <mergeCell ref="H709:J709"/>
    <mergeCell ref="B706:C706"/>
    <mergeCell ref="F706:G706"/>
    <mergeCell ref="H706:J706"/>
    <mergeCell ref="B707:C707"/>
    <mergeCell ref="F707:G707"/>
    <mergeCell ref="H707:J707"/>
    <mergeCell ref="B704:C704"/>
    <mergeCell ref="F704:G704"/>
    <mergeCell ref="H704:J704"/>
    <mergeCell ref="B705:C705"/>
    <mergeCell ref="F705:G705"/>
    <mergeCell ref="H705:J705"/>
    <mergeCell ref="B702:C702"/>
    <mergeCell ref="F702:G702"/>
    <mergeCell ref="H702:J702"/>
    <mergeCell ref="B703:C703"/>
    <mergeCell ref="F703:G703"/>
    <mergeCell ref="H703:J703"/>
    <mergeCell ref="B700:C700"/>
    <mergeCell ref="F700:G700"/>
    <mergeCell ref="H700:J700"/>
    <mergeCell ref="B701:C701"/>
    <mergeCell ref="F701:G701"/>
    <mergeCell ref="H701:J701"/>
    <mergeCell ref="B698:C698"/>
    <mergeCell ref="F698:G698"/>
    <mergeCell ref="H698:J698"/>
    <mergeCell ref="B699:C699"/>
    <mergeCell ref="F699:G699"/>
    <mergeCell ref="H699:J699"/>
    <mergeCell ref="B696:C696"/>
    <mergeCell ref="F696:G696"/>
    <mergeCell ref="H696:J696"/>
    <mergeCell ref="B697:C697"/>
    <mergeCell ref="F697:G697"/>
    <mergeCell ref="H697:J697"/>
    <mergeCell ref="B694:C694"/>
    <mergeCell ref="F694:G694"/>
    <mergeCell ref="H694:J694"/>
    <mergeCell ref="B695:C695"/>
    <mergeCell ref="F695:G695"/>
    <mergeCell ref="H695:J695"/>
    <mergeCell ref="B692:C692"/>
    <mergeCell ref="F692:G692"/>
    <mergeCell ref="H692:J692"/>
    <mergeCell ref="B693:C693"/>
    <mergeCell ref="F693:G693"/>
    <mergeCell ref="H693:J693"/>
    <mergeCell ref="B690:C690"/>
    <mergeCell ref="F690:G690"/>
    <mergeCell ref="H690:J690"/>
    <mergeCell ref="B691:C691"/>
    <mergeCell ref="F691:G691"/>
    <mergeCell ref="H691:J691"/>
    <mergeCell ref="B688:C688"/>
    <mergeCell ref="F688:G688"/>
    <mergeCell ref="H688:J688"/>
    <mergeCell ref="B689:C689"/>
    <mergeCell ref="F689:G689"/>
    <mergeCell ref="H689:J689"/>
    <mergeCell ref="B686:C686"/>
    <mergeCell ref="F686:G686"/>
    <mergeCell ref="H686:J686"/>
    <mergeCell ref="B687:C687"/>
    <mergeCell ref="F687:G687"/>
    <mergeCell ref="H687:J687"/>
    <mergeCell ref="B684:C684"/>
    <mergeCell ref="F684:G684"/>
    <mergeCell ref="H684:J684"/>
    <mergeCell ref="B685:C685"/>
    <mergeCell ref="F685:G685"/>
    <mergeCell ref="H685:J685"/>
    <mergeCell ref="B682:C682"/>
    <mergeCell ref="F682:G682"/>
    <mergeCell ref="H682:J682"/>
    <mergeCell ref="B683:C683"/>
    <mergeCell ref="F683:G683"/>
    <mergeCell ref="H683:J683"/>
    <mergeCell ref="B680:C680"/>
    <mergeCell ref="F680:G680"/>
    <mergeCell ref="H680:J680"/>
    <mergeCell ref="B681:C681"/>
    <mergeCell ref="F681:G681"/>
    <mergeCell ref="H681:J681"/>
    <mergeCell ref="B678:C678"/>
    <mergeCell ref="F678:G678"/>
    <mergeCell ref="H678:J678"/>
    <mergeCell ref="B679:C679"/>
    <mergeCell ref="F679:G679"/>
    <mergeCell ref="H679:J679"/>
    <mergeCell ref="B676:C676"/>
    <mergeCell ref="F676:G676"/>
    <mergeCell ref="H676:J676"/>
    <mergeCell ref="B677:C677"/>
    <mergeCell ref="F677:G677"/>
    <mergeCell ref="H677:J677"/>
    <mergeCell ref="B675:C675"/>
    <mergeCell ref="F675:G675"/>
    <mergeCell ref="H675:J675"/>
    <mergeCell ref="B673:C673"/>
    <mergeCell ref="F673:G673"/>
    <mergeCell ref="H673:J673"/>
    <mergeCell ref="B674:C674"/>
    <mergeCell ref="F674:G674"/>
    <mergeCell ref="H674:J674"/>
    <mergeCell ref="B671:C671"/>
    <mergeCell ref="F671:G671"/>
    <mergeCell ref="H671:J671"/>
    <mergeCell ref="B672:C672"/>
    <mergeCell ref="F672:G672"/>
    <mergeCell ref="H672:J672"/>
    <mergeCell ref="B669:C669"/>
    <mergeCell ref="F669:G669"/>
    <mergeCell ref="H669:J669"/>
    <mergeCell ref="B670:C670"/>
    <mergeCell ref="F670:G670"/>
    <mergeCell ref="H670:J670"/>
    <mergeCell ref="B667:C667"/>
    <mergeCell ref="F667:G667"/>
    <mergeCell ref="H667:J667"/>
    <mergeCell ref="B668:C668"/>
    <mergeCell ref="F668:G668"/>
    <mergeCell ref="H668:J668"/>
    <mergeCell ref="B665:C665"/>
    <mergeCell ref="F665:G665"/>
    <mergeCell ref="H665:J665"/>
    <mergeCell ref="B666:C666"/>
    <mergeCell ref="F666:G666"/>
    <mergeCell ref="H666:J666"/>
    <mergeCell ref="B663:C663"/>
    <mergeCell ref="F663:G663"/>
    <mergeCell ref="H663:J663"/>
    <mergeCell ref="B664:C664"/>
    <mergeCell ref="F664:G664"/>
    <mergeCell ref="H664:J664"/>
    <mergeCell ref="B661:C661"/>
    <mergeCell ref="F661:G661"/>
    <mergeCell ref="H661:J661"/>
    <mergeCell ref="B662:C662"/>
    <mergeCell ref="F662:G662"/>
    <mergeCell ref="H662:J662"/>
    <mergeCell ref="B659:C659"/>
    <mergeCell ref="F659:G659"/>
    <mergeCell ref="H659:J659"/>
    <mergeCell ref="B660:C660"/>
    <mergeCell ref="F660:G660"/>
    <mergeCell ref="H660:J660"/>
    <mergeCell ref="B657:C657"/>
    <mergeCell ref="F657:G657"/>
    <mergeCell ref="H657:J657"/>
    <mergeCell ref="B658:C658"/>
    <mergeCell ref="F658:G658"/>
    <mergeCell ref="H658:J658"/>
    <mergeCell ref="B655:C655"/>
    <mergeCell ref="F655:G655"/>
    <mergeCell ref="H655:J655"/>
    <mergeCell ref="B656:C656"/>
    <mergeCell ref="F656:G656"/>
    <mergeCell ref="H656:J656"/>
    <mergeCell ref="B653:C653"/>
    <mergeCell ref="F653:G653"/>
    <mergeCell ref="H653:J653"/>
    <mergeCell ref="B654:C654"/>
    <mergeCell ref="F654:G654"/>
    <mergeCell ref="H654:J654"/>
    <mergeCell ref="B651:C651"/>
    <mergeCell ref="F651:G651"/>
    <mergeCell ref="H651:J651"/>
    <mergeCell ref="B652:C652"/>
    <mergeCell ref="F652:G652"/>
    <mergeCell ref="H652:J652"/>
    <mergeCell ref="B649:C649"/>
    <mergeCell ref="F649:G649"/>
    <mergeCell ref="H649:J649"/>
    <mergeCell ref="B650:C650"/>
    <mergeCell ref="F650:G650"/>
    <mergeCell ref="H650:J650"/>
    <mergeCell ref="B647:C647"/>
    <mergeCell ref="F647:G647"/>
    <mergeCell ref="H647:J647"/>
    <mergeCell ref="B648:C648"/>
    <mergeCell ref="F648:G648"/>
    <mergeCell ref="H648:J648"/>
    <mergeCell ref="B645:C645"/>
    <mergeCell ref="F645:G645"/>
    <mergeCell ref="H645:J645"/>
    <mergeCell ref="B646:C646"/>
    <mergeCell ref="F646:G646"/>
    <mergeCell ref="H646:J646"/>
    <mergeCell ref="B643:C643"/>
    <mergeCell ref="F643:G643"/>
    <mergeCell ref="H643:J643"/>
    <mergeCell ref="B644:C644"/>
    <mergeCell ref="F644:G644"/>
    <mergeCell ref="H644:J644"/>
    <mergeCell ref="B641:C641"/>
    <mergeCell ref="F641:G641"/>
    <mergeCell ref="H641:J641"/>
    <mergeCell ref="B642:C642"/>
    <mergeCell ref="F642:G642"/>
    <mergeCell ref="H642:J642"/>
    <mergeCell ref="B639:C639"/>
    <mergeCell ref="F639:G639"/>
    <mergeCell ref="H639:J639"/>
    <mergeCell ref="B640:C640"/>
    <mergeCell ref="F640:G640"/>
    <mergeCell ref="H640:J640"/>
    <mergeCell ref="B637:C637"/>
    <mergeCell ref="F637:G637"/>
    <mergeCell ref="H637:J637"/>
    <mergeCell ref="B638:C638"/>
    <mergeCell ref="F638:G638"/>
    <mergeCell ref="H638:J638"/>
    <mergeCell ref="B635:C635"/>
    <mergeCell ref="F635:G635"/>
    <mergeCell ref="H635:J635"/>
    <mergeCell ref="B636:C636"/>
    <mergeCell ref="F636:G636"/>
    <mergeCell ref="H636:J636"/>
    <mergeCell ref="B633:C633"/>
    <mergeCell ref="F633:G633"/>
    <mergeCell ref="H633:J633"/>
    <mergeCell ref="B634:C634"/>
    <mergeCell ref="F634:G634"/>
    <mergeCell ref="H634:J634"/>
    <mergeCell ref="B631:C631"/>
    <mergeCell ref="F631:G631"/>
    <mergeCell ref="H631:J631"/>
    <mergeCell ref="B632:C632"/>
    <mergeCell ref="F632:G632"/>
    <mergeCell ref="H632:J632"/>
    <mergeCell ref="B630:C630"/>
    <mergeCell ref="F630:G630"/>
    <mergeCell ref="H630:J630"/>
    <mergeCell ref="B628:C628"/>
    <mergeCell ref="F628:G628"/>
    <mergeCell ref="H628:J628"/>
    <mergeCell ref="B629:C629"/>
    <mergeCell ref="F629:G629"/>
    <mergeCell ref="H629:J629"/>
    <mergeCell ref="B626:C626"/>
    <mergeCell ref="F626:G626"/>
    <mergeCell ref="H626:J626"/>
    <mergeCell ref="B627:C627"/>
    <mergeCell ref="F627:G627"/>
    <mergeCell ref="H627:J627"/>
    <mergeCell ref="B624:C624"/>
    <mergeCell ref="F624:G624"/>
    <mergeCell ref="H624:J624"/>
    <mergeCell ref="B625:C625"/>
    <mergeCell ref="F625:G625"/>
    <mergeCell ref="H625:J625"/>
    <mergeCell ref="B622:C622"/>
    <mergeCell ref="F622:G622"/>
    <mergeCell ref="H622:J622"/>
    <mergeCell ref="B623:C623"/>
    <mergeCell ref="F623:G623"/>
    <mergeCell ref="H623:J623"/>
    <mergeCell ref="B620:C620"/>
    <mergeCell ref="F620:G620"/>
    <mergeCell ref="H620:J620"/>
    <mergeCell ref="B621:C621"/>
    <mergeCell ref="F621:G621"/>
    <mergeCell ref="H621:J621"/>
    <mergeCell ref="B618:C618"/>
    <mergeCell ref="F618:G618"/>
    <mergeCell ref="H618:J618"/>
    <mergeCell ref="B619:C619"/>
    <mergeCell ref="F619:G619"/>
    <mergeCell ref="H619:J619"/>
    <mergeCell ref="B616:C616"/>
    <mergeCell ref="F616:G616"/>
    <mergeCell ref="H616:J616"/>
    <mergeCell ref="B617:C617"/>
    <mergeCell ref="F617:G617"/>
    <mergeCell ref="H617:J617"/>
    <mergeCell ref="B614:C614"/>
    <mergeCell ref="F614:G614"/>
    <mergeCell ref="H614:J614"/>
    <mergeCell ref="B615:C615"/>
    <mergeCell ref="F615:G615"/>
    <mergeCell ref="H615:J615"/>
    <mergeCell ref="B612:C612"/>
    <mergeCell ref="F612:G612"/>
    <mergeCell ref="H612:J612"/>
    <mergeCell ref="B613:C613"/>
    <mergeCell ref="F613:G613"/>
    <mergeCell ref="H613:J613"/>
    <mergeCell ref="B610:C610"/>
    <mergeCell ref="F610:G610"/>
    <mergeCell ref="H610:J610"/>
    <mergeCell ref="B611:C611"/>
    <mergeCell ref="F611:G611"/>
    <mergeCell ref="H611:J611"/>
    <mergeCell ref="B608:C608"/>
    <mergeCell ref="F608:G608"/>
    <mergeCell ref="H608:J608"/>
    <mergeCell ref="B609:C609"/>
    <mergeCell ref="F609:G609"/>
    <mergeCell ref="H609:J609"/>
    <mergeCell ref="B606:C606"/>
    <mergeCell ref="F606:G606"/>
    <mergeCell ref="H606:J606"/>
    <mergeCell ref="B607:C607"/>
    <mergeCell ref="F607:G607"/>
    <mergeCell ref="H607:J607"/>
    <mergeCell ref="B604:C604"/>
    <mergeCell ref="F604:G604"/>
    <mergeCell ref="H604:J604"/>
    <mergeCell ref="B605:C605"/>
    <mergeCell ref="F605:G605"/>
    <mergeCell ref="H605:J605"/>
    <mergeCell ref="B602:C602"/>
    <mergeCell ref="F602:G602"/>
    <mergeCell ref="H602:J602"/>
    <mergeCell ref="B603:C603"/>
    <mergeCell ref="F603:G603"/>
    <mergeCell ref="H603:J603"/>
    <mergeCell ref="B600:C600"/>
    <mergeCell ref="F600:G600"/>
    <mergeCell ref="H600:J600"/>
    <mergeCell ref="B601:C601"/>
    <mergeCell ref="F601:G601"/>
    <mergeCell ref="H601:J601"/>
    <mergeCell ref="B598:C598"/>
    <mergeCell ref="F598:G598"/>
    <mergeCell ref="H598:J598"/>
    <mergeCell ref="B599:C599"/>
    <mergeCell ref="F599:G599"/>
    <mergeCell ref="H599:J599"/>
    <mergeCell ref="B596:C596"/>
    <mergeCell ref="F596:G596"/>
    <mergeCell ref="H596:J596"/>
    <mergeCell ref="B597:C597"/>
    <mergeCell ref="F597:G597"/>
    <mergeCell ref="H597:J597"/>
    <mergeCell ref="B594:C594"/>
    <mergeCell ref="F594:G594"/>
    <mergeCell ref="H594:J594"/>
    <mergeCell ref="B595:C595"/>
    <mergeCell ref="F595:G595"/>
    <mergeCell ref="H595:J595"/>
    <mergeCell ref="B592:C592"/>
    <mergeCell ref="F592:G592"/>
    <mergeCell ref="H592:J592"/>
    <mergeCell ref="B593:C593"/>
    <mergeCell ref="F593:G593"/>
    <mergeCell ref="H593:J593"/>
    <mergeCell ref="B590:C590"/>
    <mergeCell ref="F590:G590"/>
    <mergeCell ref="H590:J590"/>
    <mergeCell ref="B591:C591"/>
    <mergeCell ref="F591:G591"/>
    <mergeCell ref="H591:J591"/>
    <mergeCell ref="B588:C588"/>
    <mergeCell ref="F588:G588"/>
    <mergeCell ref="H588:J588"/>
    <mergeCell ref="B589:C589"/>
    <mergeCell ref="F589:G589"/>
    <mergeCell ref="H589:J589"/>
    <mergeCell ref="B586:C586"/>
    <mergeCell ref="F586:G586"/>
    <mergeCell ref="H586:J586"/>
    <mergeCell ref="B587:C587"/>
    <mergeCell ref="F587:G587"/>
    <mergeCell ref="H587:J587"/>
    <mergeCell ref="B584:C584"/>
    <mergeCell ref="F584:G584"/>
    <mergeCell ref="H584:J584"/>
    <mergeCell ref="B585:C585"/>
    <mergeCell ref="F585:G585"/>
    <mergeCell ref="H585:J585"/>
    <mergeCell ref="B582:C582"/>
    <mergeCell ref="F582:G582"/>
    <mergeCell ref="H582:J582"/>
    <mergeCell ref="B583:C583"/>
    <mergeCell ref="F583:G583"/>
    <mergeCell ref="H583:J583"/>
    <mergeCell ref="B580:C580"/>
    <mergeCell ref="F580:G580"/>
    <mergeCell ref="H580:J580"/>
    <mergeCell ref="B581:C581"/>
    <mergeCell ref="F581:G581"/>
    <mergeCell ref="H581:J581"/>
    <mergeCell ref="B578:C578"/>
    <mergeCell ref="F578:G578"/>
    <mergeCell ref="H578:J578"/>
    <mergeCell ref="B579:C579"/>
    <mergeCell ref="F579:G579"/>
    <mergeCell ref="H579:J579"/>
    <mergeCell ref="B576:C576"/>
    <mergeCell ref="F576:G576"/>
    <mergeCell ref="H576:J576"/>
    <mergeCell ref="B577:C577"/>
    <mergeCell ref="F577:G577"/>
    <mergeCell ref="H577:J577"/>
    <mergeCell ref="B574:C574"/>
    <mergeCell ref="F574:G574"/>
    <mergeCell ref="H574:J574"/>
    <mergeCell ref="B575:C575"/>
    <mergeCell ref="F575:G575"/>
    <mergeCell ref="H575:J575"/>
    <mergeCell ref="B572:C572"/>
    <mergeCell ref="F572:G572"/>
    <mergeCell ref="H572:J572"/>
    <mergeCell ref="B573:C573"/>
    <mergeCell ref="F573:G573"/>
    <mergeCell ref="H573:J573"/>
    <mergeCell ref="B570:C570"/>
    <mergeCell ref="F570:G570"/>
    <mergeCell ref="H570:J570"/>
    <mergeCell ref="B571:C571"/>
    <mergeCell ref="F571:G571"/>
    <mergeCell ref="H571:J571"/>
    <mergeCell ref="B568:C568"/>
    <mergeCell ref="F568:G568"/>
    <mergeCell ref="H568:J568"/>
    <mergeCell ref="B569:C569"/>
    <mergeCell ref="F569:G569"/>
    <mergeCell ref="H569:J569"/>
    <mergeCell ref="B566:C566"/>
    <mergeCell ref="F566:G566"/>
    <mergeCell ref="H566:J566"/>
    <mergeCell ref="B567:C567"/>
    <mergeCell ref="F567:G567"/>
    <mergeCell ref="H567:J567"/>
    <mergeCell ref="B564:C564"/>
    <mergeCell ref="F564:G564"/>
    <mergeCell ref="H564:J564"/>
    <mergeCell ref="B565:C565"/>
    <mergeCell ref="F565:G565"/>
    <mergeCell ref="H565:J565"/>
    <mergeCell ref="B562:C562"/>
    <mergeCell ref="F562:G562"/>
    <mergeCell ref="H562:J562"/>
    <mergeCell ref="B563:C563"/>
    <mergeCell ref="F563:G563"/>
    <mergeCell ref="H563:J563"/>
    <mergeCell ref="B560:C560"/>
    <mergeCell ref="F560:G560"/>
    <mergeCell ref="H560:J560"/>
    <mergeCell ref="B561:C561"/>
    <mergeCell ref="F561:G561"/>
    <mergeCell ref="H561:J561"/>
    <mergeCell ref="B558:C558"/>
    <mergeCell ref="F558:G558"/>
    <mergeCell ref="H558:J558"/>
    <mergeCell ref="B559:C559"/>
    <mergeCell ref="F559:G559"/>
    <mergeCell ref="H559:J559"/>
    <mergeCell ref="B556:C556"/>
    <mergeCell ref="F556:G556"/>
    <mergeCell ref="H556:J556"/>
    <mergeCell ref="B557:C557"/>
    <mergeCell ref="F557:G557"/>
    <mergeCell ref="H557:J557"/>
    <mergeCell ref="B554:C554"/>
    <mergeCell ref="F554:G554"/>
    <mergeCell ref="H554:J554"/>
    <mergeCell ref="B555:C555"/>
    <mergeCell ref="F555:G555"/>
    <mergeCell ref="H555:J555"/>
    <mergeCell ref="B552:C552"/>
    <mergeCell ref="F552:G552"/>
    <mergeCell ref="H552:J552"/>
    <mergeCell ref="B553:C553"/>
    <mergeCell ref="F553:G553"/>
    <mergeCell ref="H553:J553"/>
    <mergeCell ref="B550:C550"/>
    <mergeCell ref="F550:G550"/>
    <mergeCell ref="H550:J550"/>
    <mergeCell ref="B551:C551"/>
    <mergeCell ref="F551:G551"/>
    <mergeCell ref="H551:J551"/>
    <mergeCell ref="B548:C548"/>
    <mergeCell ref="F548:G548"/>
    <mergeCell ref="H548:J548"/>
    <mergeCell ref="B549:C549"/>
    <mergeCell ref="F549:G549"/>
    <mergeCell ref="H549:J549"/>
    <mergeCell ref="B546:C546"/>
    <mergeCell ref="F546:G546"/>
    <mergeCell ref="H546:J546"/>
    <mergeCell ref="B547:C547"/>
    <mergeCell ref="F547:G547"/>
    <mergeCell ref="H547:J547"/>
    <mergeCell ref="B544:C544"/>
    <mergeCell ref="F544:G544"/>
    <mergeCell ref="H544:J544"/>
    <mergeCell ref="B545:C545"/>
    <mergeCell ref="F545:G545"/>
    <mergeCell ref="H545:J545"/>
    <mergeCell ref="B542:C542"/>
    <mergeCell ref="F542:G542"/>
    <mergeCell ref="H542:J542"/>
    <mergeCell ref="B543:C543"/>
    <mergeCell ref="F543:G543"/>
    <mergeCell ref="H543:J543"/>
    <mergeCell ref="B540:C540"/>
    <mergeCell ref="F540:G540"/>
    <mergeCell ref="H540:J540"/>
    <mergeCell ref="B541:C541"/>
    <mergeCell ref="F541:G541"/>
    <mergeCell ref="H541:J541"/>
    <mergeCell ref="B538:C538"/>
    <mergeCell ref="F538:G538"/>
    <mergeCell ref="H538:J538"/>
    <mergeCell ref="B539:C539"/>
    <mergeCell ref="F539:G539"/>
    <mergeCell ref="H539:J539"/>
    <mergeCell ref="B536:C536"/>
    <mergeCell ref="F536:G536"/>
    <mergeCell ref="H536:J536"/>
    <mergeCell ref="B537:C537"/>
    <mergeCell ref="F537:G537"/>
    <mergeCell ref="H537:J537"/>
    <mergeCell ref="B534:C534"/>
    <mergeCell ref="F534:G534"/>
    <mergeCell ref="H534:J534"/>
    <mergeCell ref="B535:C535"/>
    <mergeCell ref="F535:G535"/>
    <mergeCell ref="H535:J535"/>
    <mergeCell ref="B532:C532"/>
    <mergeCell ref="F532:G532"/>
    <mergeCell ref="H532:J532"/>
    <mergeCell ref="B533:C533"/>
    <mergeCell ref="F533:G533"/>
    <mergeCell ref="H533:J533"/>
    <mergeCell ref="B530:C530"/>
    <mergeCell ref="F530:G530"/>
    <mergeCell ref="H530:J530"/>
    <mergeCell ref="B531:C531"/>
    <mergeCell ref="F531:G531"/>
    <mergeCell ref="H531:J531"/>
    <mergeCell ref="B528:C528"/>
    <mergeCell ref="F528:G528"/>
    <mergeCell ref="H528:J528"/>
    <mergeCell ref="B529:C529"/>
    <mergeCell ref="F529:G529"/>
    <mergeCell ref="H529:J529"/>
    <mergeCell ref="B526:C526"/>
    <mergeCell ref="F526:G526"/>
    <mergeCell ref="H526:J526"/>
    <mergeCell ref="B527:C527"/>
    <mergeCell ref="F527:G527"/>
    <mergeCell ref="H527:J527"/>
    <mergeCell ref="B524:C524"/>
    <mergeCell ref="F524:G524"/>
    <mergeCell ref="H524:J524"/>
    <mergeCell ref="B525:C525"/>
    <mergeCell ref="F525:G525"/>
    <mergeCell ref="H525:J525"/>
    <mergeCell ref="B522:C522"/>
    <mergeCell ref="F522:G522"/>
    <mergeCell ref="H522:J522"/>
    <mergeCell ref="B523:C523"/>
    <mergeCell ref="F523:G523"/>
    <mergeCell ref="H523:J523"/>
    <mergeCell ref="B520:C520"/>
    <mergeCell ref="F520:G520"/>
    <mergeCell ref="H520:J520"/>
    <mergeCell ref="B521:C521"/>
    <mergeCell ref="F521:G521"/>
    <mergeCell ref="H521:J521"/>
    <mergeCell ref="B518:C518"/>
    <mergeCell ref="F518:G518"/>
    <mergeCell ref="H518:J518"/>
    <mergeCell ref="B519:C519"/>
    <mergeCell ref="F519:G519"/>
    <mergeCell ref="H519:J519"/>
    <mergeCell ref="B516:C516"/>
    <mergeCell ref="F516:G516"/>
    <mergeCell ref="H516:J516"/>
    <mergeCell ref="B517:C517"/>
    <mergeCell ref="F517:G517"/>
    <mergeCell ref="H517:J517"/>
    <mergeCell ref="B514:C514"/>
    <mergeCell ref="F514:G514"/>
    <mergeCell ref="H514:J514"/>
    <mergeCell ref="B515:C515"/>
    <mergeCell ref="F515:G515"/>
    <mergeCell ref="H515:J515"/>
    <mergeCell ref="B512:C512"/>
    <mergeCell ref="F512:G512"/>
    <mergeCell ref="H512:J512"/>
    <mergeCell ref="B513:C513"/>
    <mergeCell ref="F513:G513"/>
    <mergeCell ref="H513:J513"/>
    <mergeCell ref="B510:C510"/>
    <mergeCell ref="F510:G510"/>
    <mergeCell ref="H510:J510"/>
    <mergeCell ref="B511:C511"/>
    <mergeCell ref="F511:G511"/>
    <mergeCell ref="H511:J511"/>
    <mergeCell ref="B508:C508"/>
    <mergeCell ref="F508:G508"/>
    <mergeCell ref="H508:J508"/>
    <mergeCell ref="B509:C509"/>
    <mergeCell ref="F509:G509"/>
    <mergeCell ref="H509:J509"/>
    <mergeCell ref="B506:C506"/>
    <mergeCell ref="F506:G506"/>
    <mergeCell ref="H506:J506"/>
    <mergeCell ref="B507:C507"/>
    <mergeCell ref="F507:G507"/>
    <mergeCell ref="H507:J507"/>
    <mergeCell ref="B504:C504"/>
    <mergeCell ref="F504:G504"/>
    <mergeCell ref="H504:J504"/>
    <mergeCell ref="B505:C505"/>
    <mergeCell ref="F505:G505"/>
    <mergeCell ref="H505:J505"/>
    <mergeCell ref="B502:C502"/>
    <mergeCell ref="F502:G502"/>
    <mergeCell ref="H502:J502"/>
    <mergeCell ref="B503:C503"/>
    <mergeCell ref="F503:G503"/>
    <mergeCell ref="H503:J503"/>
    <mergeCell ref="B500:C500"/>
    <mergeCell ref="F500:G500"/>
    <mergeCell ref="H500:J500"/>
    <mergeCell ref="B501:C501"/>
    <mergeCell ref="F501:G501"/>
    <mergeCell ref="H501:J501"/>
    <mergeCell ref="B498:C498"/>
    <mergeCell ref="F498:G498"/>
    <mergeCell ref="H498:J498"/>
    <mergeCell ref="B499:C499"/>
    <mergeCell ref="F499:G499"/>
    <mergeCell ref="H499:J499"/>
    <mergeCell ref="B496:C496"/>
    <mergeCell ref="F496:G496"/>
    <mergeCell ref="H496:J496"/>
    <mergeCell ref="B497:C497"/>
    <mergeCell ref="F497:G497"/>
    <mergeCell ref="H497:J497"/>
    <mergeCell ref="B494:C494"/>
    <mergeCell ref="F494:G494"/>
    <mergeCell ref="H494:J494"/>
    <mergeCell ref="B495:C495"/>
    <mergeCell ref="F495:G495"/>
    <mergeCell ref="H495:J495"/>
    <mergeCell ref="B492:C492"/>
    <mergeCell ref="F492:G492"/>
    <mergeCell ref="H492:J492"/>
    <mergeCell ref="B493:C493"/>
    <mergeCell ref="F493:G493"/>
    <mergeCell ref="H493:J493"/>
    <mergeCell ref="B490:C490"/>
    <mergeCell ref="F490:G490"/>
    <mergeCell ref="H490:J490"/>
    <mergeCell ref="B491:C491"/>
    <mergeCell ref="F491:G491"/>
    <mergeCell ref="H491:J491"/>
    <mergeCell ref="B488:C488"/>
    <mergeCell ref="F488:G488"/>
    <mergeCell ref="H488:J488"/>
    <mergeCell ref="B489:C489"/>
    <mergeCell ref="F489:G489"/>
    <mergeCell ref="H489:J489"/>
    <mergeCell ref="B486:C486"/>
    <mergeCell ref="F486:G486"/>
    <mergeCell ref="H486:J486"/>
    <mergeCell ref="B487:C487"/>
    <mergeCell ref="F487:G487"/>
    <mergeCell ref="H487:J487"/>
    <mergeCell ref="B484:C484"/>
    <mergeCell ref="F484:G484"/>
    <mergeCell ref="H484:J484"/>
    <mergeCell ref="B485:C485"/>
    <mergeCell ref="F485:G485"/>
    <mergeCell ref="H485:J485"/>
    <mergeCell ref="B482:C482"/>
    <mergeCell ref="F482:G482"/>
    <mergeCell ref="H482:J482"/>
    <mergeCell ref="B483:C483"/>
    <mergeCell ref="F483:G483"/>
    <mergeCell ref="H483:J483"/>
    <mergeCell ref="B480:C480"/>
    <mergeCell ref="F480:G480"/>
    <mergeCell ref="H480:J480"/>
    <mergeCell ref="B481:C481"/>
    <mergeCell ref="F481:G481"/>
    <mergeCell ref="H481:J481"/>
    <mergeCell ref="B478:C478"/>
    <mergeCell ref="F478:G478"/>
    <mergeCell ref="H478:J478"/>
    <mergeCell ref="B479:C479"/>
    <mergeCell ref="F479:G479"/>
    <mergeCell ref="H479:J479"/>
    <mergeCell ref="B476:C476"/>
    <mergeCell ref="F476:G476"/>
    <mergeCell ref="H476:J476"/>
    <mergeCell ref="B477:C477"/>
    <mergeCell ref="F477:G477"/>
    <mergeCell ref="H477:J477"/>
    <mergeCell ref="B474:C474"/>
    <mergeCell ref="F474:G474"/>
    <mergeCell ref="H474:J474"/>
    <mergeCell ref="B475:C475"/>
    <mergeCell ref="F475:G475"/>
    <mergeCell ref="H475:J475"/>
    <mergeCell ref="B472:C472"/>
    <mergeCell ref="F472:G472"/>
    <mergeCell ref="H472:J472"/>
    <mergeCell ref="B473:C473"/>
    <mergeCell ref="F473:G473"/>
    <mergeCell ref="H473:J473"/>
    <mergeCell ref="B470:C470"/>
    <mergeCell ref="F470:G470"/>
    <mergeCell ref="H470:J470"/>
    <mergeCell ref="B471:C471"/>
    <mergeCell ref="F471:G471"/>
    <mergeCell ref="H471:J471"/>
    <mergeCell ref="B468:C468"/>
    <mergeCell ref="F468:G468"/>
    <mergeCell ref="H468:J468"/>
    <mergeCell ref="B469:C469"/>
    <mergeCell ref="F469:G469"/>
    <mergeCell ref="H469:J469"/>
    <mergeCell ref="B466:C466"/>
    <mergeCell ref="F466:G466"/>
    <mergeCell ref="H466:J466"/>
    <mergeCell ref="B467:C467"/>
    <mergeCell ref="F467:G467"/>
    <mergeCell ref="H467:J467"/>
    <mergeCell ref="B464:C464"/>
    <mergeCell ref="F464:G464"/>
    <mergeCell ref="H464:J464"/>
    <mergeCell ref="B465:C465"/>
    <mergeCell ref="F465:G465"/>
    <mergeCell ref="H465:J465"/>
    <mergeCell ref="B462:C462"/>
    <mergeCell ref="F462:G462"/>
    <mergeCell ref="H462:J462"/>
    <mergeCell ref="B463:C463"/>
    <mergeCell ref="F463:G463"/>
    <mergeCell ref="H463:J463"/>
    <mergeCell ref="B460:C460"/>
    <mergeCell ref="F460:G460"/>
    <mergeCell ref="H460:J460"/>
    <mergeCell ref="B461:C461"/>
    <mergeCell ref="F461:G461"/>
    <mergeCell ref="H461:J461"/>
    <mergeCell ref="B458:C458"/>
    <mergeCell ref="F458:G458"/>
    <mergeCell ref="H458:J458"/>
    <mergeCell ref="B459:C459"/>
    <mergeCell ref="F459:G459"/>
    <mergeCell ref="H459:J459"/>
    <mergeCell ref="B456:C456"/>
    <mergeCell ref="F456:G456"/>
    <mergeCell ref="H456:J456"/>
    <mergeCell ref="B457:C457"/>
    <mergeCell ref="F457:G457"/>
    <mergeCell ref="H457:J457"/>
    <mergeCell ref="B454:C454"/>
    <mergeCell ref="F454:G454"/>
    <mergeCell ref="H454:J454"/>
    <mergeCell ref="B455:C455"/>
    <mergeCell ref="F455:G455"/>
    <mergeCell ref="H455:J455"/>
    <mergeCell ref="B452:C452"/>
    <mergeCell ref="F452:G452"/>
    <mergeCell ref="H452:J452"/>
    <mergeCell ref="B453:C453"/>
    <mergeCell ref="F453:G453"/>
    <mergeCell ref="H453:J453"/>
    <mergeCell ref="B450:C450"/>
    <mergeCell ref="F450:G450"/>
    <mergeCell ref="H450:J450"/>
    <mergeCell ref="B451:C451"/>
    <mergeCell ref="F451:G451"/>
    <mergeCell ref="H451:J451"/>
    <mergeCell ref="B448:C448"/>
    <mergeCell ref="F448:G448"/>
    <mergeCell ref="H448:J448"/>
    <mergeCell ref="B449:C449"/>
    <mergeCell ref="F449:G449"/>
    <mergeCell ref="H449:J449"/>
    <mergeCell ref="B446:C446"/>
    <mergeCell ref="F446:G446"/>
    <mergeCell ref="H446:J446"/>
    <mergeCell ref="B447:C447"/>
    <mergeCell ref="F447:G447"/>
    <mergeCell ref="H447:J447"/>
    <mergeCell ref="B444:C444"/>
    <mergeCell ref="F444:G444"/>
    <mergeCell ref="H444:J444"/>
    <mergeCell ref="B445:C445"/>
    <mergeCell ref="F445:G445"/>
    <mergeCell ref="H445:J445"/>
    <mergeCell ref="B442:C442"/>
    <mergeCell ref="F442:G442"/>
    <mergeCell ref="H442:J442"/>
    <mergeCell ref="B443:C443"/>
    <mergeCell ref="F443:G443"/>
    <mergeCell ref="H443:J443"/>
    <mergeCell ref="B440:C440"/>
    <mergeCell ref="F440:G440"/>
    <mergeCell ref="H440:J440"/>
    <mergeCell ref="B441:C441"/>
    <mergeCell ref="F441:G441"/>
    <mergeCell ref="H441:J441"/>
    <mergeCell ref="B438:C438"/>
    <mergeCell ref="F438:G438"/>
    <mergeCell ref="H438:J438"/>
    <mergeCell ref="B439:C439"/>
    <mergeCell ref="F439:G439"/>
    <mergeCell ref="H439:J439"/>
    <mergeCell ref="B436:C436"/>
    <mergeCell ref="F436:G436"/>
    <mergeCell ref="H436:J436"/>
    <mergeCell ref="B437:C437"/>
    <mergeCell ref="F437:G437"/>
    <mergeCell ref="H437:J437"/>
    <mergeCell ref="B434:C434"/>
    <mergeCell ref="F434:G434"/>
    <mergeCell ref="H434:J434"/>
    <mergeCell ref="B435:C435"/>
    <mergeCell ref="F435:G435"/>
    <mergeCell ref="H435:J435"/>
    <mergeCell ref="B432:C432"/>
    <mergeCell ref="F432:G432"/>
    <mergeCell ref="H432:J432"/>
    <mergeCell ref="B433:C433"/>
    <mergeCell ref="F433:G433"/>
    <mergeCell ref="H433:J433"/>
    <mergeCell ref="B430:C430"/>
    <mergeCell ref="F430:G430"/>
    <mergeCell ref="H430:J430"/>
    <mergeCell ref="B431:C431"/>
    <mergeCell ref="F431:G431"/>
    <mergeCell ref="H431:J431"/>
    <mergeCell ref="B428:C428"/>
    <mergeCell ref="F428:G428"/>
    <mergeCell ref="H428:J428"/>
    <mergeCell ref="B429:C429"/>
    <mergeCell ref="F429:G429"/>
    <mergeCell ref="H429:J429"/>
    <mergeCell ref="B426:C426"/>
    <mergeCell ref="F426:G426"/>
    <mergeCell ref="H426:J426"/>
    <mergeCell ref="B427:C427"/>
    <mergeCell ref="F427:G427"/>
    <mergeCell ref="H427:J427"/>
    <mergeCell ref="B424:C424"/>
    <mergeCell ref="F424:G424"/>
    <mergeCell ref="H424:J424"/>
    <mergeCell ref="B425:C425"/>
    <mergeCell ref="F425:G425"/>
    <mergeCell ref="H425:J425"/>
    <mergeCell ref="B422:C422"/>
    <mergeCell ref="F422:G422"/>
    <mergeCell ref="H422:J422"/>
    <mergeCell ref="B423:C423"/>
    <mergeCell ref="F423:G423"/>
    <mergeCell ref="H423:J423"/>
    <mergeCell ref="B420:C420"/>
    <mergeCell ref="F420:G420"/>
    <mergeCell ref="H420:J420"/>
    <mergeCell ref="B421:C421"/>
    <mergeCell ref="F421:G421"/>
    <mergeCell ref="H421:J421"/>
    <mergeCell ref="B418:C418"/>
    <mergeCell ref="F418:G418"/>
    <mergeCell ref="H418:J418"/>
    <mergeCell ref="B419:C419"/>
    <mergeCell ref="F419:G419"/>
    <mergeCell ref="H419:J419"/>
    <mergeCell ref="B416:C416"/>
    <mergeCell ref="F416:G416"/>
    <mergeCell ref="H416:J416"/>
    <mergeCell ref="B417:C417"/>
    <mergeCell ref="F417:G417"/>
    <mergeCell ref="H417:J417"/>
    <mergeCell ref="B414:C414"/>
    <mergeCell ref="F414:G414"/>
    <mergeCell ref="H414:J414"/>
    <mergeCell ref="B415:C415"/>
    <mergeCell ref="F415:G415"/>
    <mergeCell ref="H415:J415"/>
    <mergeCell ref="B412:C412"/>
    <mergeCell ref="F412:G412"/>
    <mergeCell ref="H412:J412"/>
    <mergeCell ref="B413:C413"/>
    <mergeCell ref="F413:G413"/>
    <mergeCell ref="H413:J413"/>
    <mergeCell ref="B410:C410"/>
    <mergeCell ref="F410:G410"/>
    <mergeCell ref="H410:J410"/>
    <mergeCell ref="B411:C411"/>
    <mergeCell ref="F411:G411"/>
    <mergeCell ref="H411:J411"/>
    <mergeCell ref="B408:C408"/>
    <mergeCell ref="F408:G408"/>
    <mergeCell ref="H408:J408"/>
    <mergeCell ref="B409:C409"/>
    <mergeCell ref="F409:G409"/>
    <mergeCell ref="H409:J409"/>
    <mergeCell ref="B406:C406"/>
    <mergeCell ref="F406:G406"/>
    <mergeCell ref="H406:J406"/>
    <mergeCell ref="B407:C407"/>
    <mergeCell ref="F407:G407"/>
    <mergeCell ref="H407:J407"/>
    <mergeCell ref="B404:C404"/>
    <mergeCell ref="F404:G404"/>
    <mergeCell ref="H404:J404"/>
    <mergeCell ref="B405:C405"/>
    <mergeCell ref="F405:G405"/>
    <mergeCell ref="H405:J405"/>
    <mergeCell ref="B402:C402"/>
    <mergeCell ref="F402:G402"/>
    <mergeCell ref="H402:J402"/>
    <mergeCell ref="B403:C403"/>
    <mergeCell ref="F403:G403"/>
    <mergeCell ref="H403:J403"/>
    <mergeCell ref="B400:C400"/>
    <mergeCell ref="F400:G400"/>
    <mergeCell ref="H400:J400"/>
    <mergeCell ref="B401:C401"/>
    <mergeCell ref="F401:G401"/>
    <mergeCell ref="H401:J401"/>
    <mergeCell ref="B398:C398"/>
    <mergeCell ref="F398:G398"/>
    <mergeCell ref="H398:J398"/>
    <mergeCell ref="B399:C399"/>
    <mergeCell ref="F399:G399"/>
    <mergeCell ref="H399:J399"/>
    <mergeCell ref="B396:C396"/>
    <mergeCell ref="F396:G396"/>
    <mergeCell ref="H396:J396"/>
    <mergeCell ref="B397:C397"/>
    <mergeCell ref="F397:G397"/>
    <mergeCell ref="H397:J397"/>
    <mergeCell ref="B394:C394"/>
    <mergeCell ref="F394:G394"/>
    <mergeCell ref="H394:J394"/>
    <mergeCell ref="B395:C395"/>
    <mergeCell ref="F395:G395"/>
    <mergeCell ref="H395:J395"/>
    <mergeCell ref="B392:C392"/>
    <mergeCell ref="F392:G392"/>
    <mergeCell ref="H392:J392"/>
    <mergeCell ref="B393:C393"/>
    <mergeCell ref="F393:G393"/>
    <mergeCell ref="H393:J393"/>
    <mergeCell ref="B390:C390"/>
    <mergeCell ref="F390:G390"/>
    <mergeCell ref="H390:J390"/>
    <mergeCell ref="B391:C391"/>
    <mergeCell ref="F391:G391"/>
    <mergeCell ref="H391:J391"/>
    <mergeCell ref="B388:C388"/>
    <mergeCell ref="F388:G388"/>
    <mergeCell ref="H388:J388"/>
    <mergeCell ref="B389:C389"/>
    <mergeCell ref="F389:G389"/>
    <mergeCell ref="H389:J389"/>
    <mergeCell ref="B386:C386"/>
    <mergeCell ref="F386:G386"/>
    <mergeCell ref="H386:J386"/>
    <mergeCell ref="B387:C387"/>
    <mergeCell ref="F387:G387"/>
    <mergeCell ref="H387:J387"/>
    <mergeCell ref="B384:C384"/>
    <mergeCell ref="F384:G384"/>
    <mergeCell ref="H384:J384"/>
    <mergeCell ref="B385:C385"/>
    <mergeCell ref="F385:G385"/>
    <mergeCell ref="H385:J385"/>
    <mergeCell ref="B382:C382"/>
    <mergeCell ref="F382:G382"/>
    <mergeCell ref="H382:J382"/>
    <mergeCell ref="B383:C383"/>
    <mergeCell ref="F383:G383"/>
    <mergeCell ref="H383:J383"/>
    <mergeCell ref="B380:C380"/>
    <mergeCell ref="F380:G380"/>
    <mergeCell ref="H380:J380"/>
    <mergeCell ref="B381:C381"/>
    <mergeCell ref="F381:G381"/>
    <mergeCell ref="H381:J381"/>
    <mergeCell ref="B378:C378"/>
    <mergeCell ref="F378:G378"/>
    <mergeCell ref="H378:J378"/>
    <mergeCell ref="B379:C379"/>
    <mergeCell ref="F379:G379"/>
    <mergeCell ref="H379:J379"/>
    <mergeCell ref="B376:C376"/>
    <mergeCell ref="F376:G376"/>
    <mergeCell ref="H376:J376"/>
    <mergeCell ref="B377:C377"/>
    <mergeCell ref="F377:G377"/>
    <mergeCell ref="H377:J377"/>
    <mergeCell ref="B374:C374"/>
    <mergeCell ref="F374:G374"/>
    <mergeCell ref="H374:J374"/>
    <mergeCell ref="B375:C375"/>
    <mergeCell ref="F375:G375"/>
    <mergeCell ref="H375:J375"/>
    <mergeCell ref="B372:C372"/>
    <mergeCell ref="F372:G372"/>
    <mergeCell ref="H372:J372"/>
    <mergeCell ref="B373:C373"/>
    <mergeCell ref="F373:G373"/>
    <mergeCell ref="H373:J373"/>
    <mergeCell ref="B370:C370"/>
    <mergeCell ref="F370:G370"/>
    <mergeCell ref="H370:J370"/>
    <mergeCell ref="B371:C371"/>
    <mergeCell ref="F371:G371"/>
    <mergeCell ref="H371:J371"/>
    <mergeCell ref="B368:C368"/>
    <mergeCell ref="F368:G368"/>
    <mergeCell ref="H368:J368"/>
    <mergeCell ref="B369:C369"/>
    <mergeCell ref="F369:G369"/>
    <mergeCell ref="H369:J369"/>
    <mergeCell ref="B366:C366"/>
    <mergeCell ref="F366:G366"/>
    <mergeCell ref="H366:J366"/>
    <mergeCell ref="B367:C367"/>
    <mergeCell ref="F367:G367"/>
    <mergeCell ref="H367:J367"/>
    <mergeCell ref="B364:C364"/>
    <mergeCell ref="F364:G364"/>
    <mergeCell ref="H364:J364"/>
    <mergeCell ref="B365:C365"/>
    <mergeCell ref="F365:G365"/>
    <mergeCell ref="H365:J365"/>
    <mergeCell ref="B362:C362"/>
    <mergeCell ref="F362:G362"/>
    <mergeCell ref="H362:J362"/>
    <mergeCell ref="B363:C363"/>
    <mergeCell ref="F363:G363"/>
    <mergeCell ref="H363:J363"/>
    <mergeCell ref="B360:C360"/>
    <mergeCell ref="F360:G360"/>
    <mergeCell ref="H360:J360"/>
    <mergeCell ref="B361:C361"/>
    <mergeCell ref="F361:G361"/>
    <mergeCell ref="H361:J361"/>
    <mergeCell ref="B358:C358"/>
    <mergeCell ref="F358:G358"/>
    <mergeCell ref="H358:J358"/>
    <mergeCell ref="B359:C359"/>
    <mergeCell ref="F359:G359"/>
    <mergeCell ref="H359:J359"/>
    <mergeCell ref="B356:C356"/>
    <mergeCell ref="F356:G356"/>
    <mergeCell ref="H356:J356"/>
    <mergeCell ref="B357:C357"/>
    <mergeCell ref="F357:G357"/>
    <mergeCell ref="H357:J357"/>
    <mergeCell ref="B354:C354"/>
    <mergeCell ref="F354:G354"/>
    <mergeCell ref="H354:J354"/>
    <mergeCell ref="B355:C355"/>
    <mergeCell ref="F355:G355"/>
    <mergeCell ref="H355:J355"/>
    <mergeCell ref="B352:C352"/>
    <mergeCell ref="F352:G352"/>
    <mergeCell ref="H352:J352"/>
    <mergeCell ref="B353:C353"/>
    <mergeCell ref="F353:G353"/>
    <mergeCell ref="H353:J353"/>
    <mergeCell ref="B350:C350"/>
    <mergeCell ref="F350:G350"/>
    <mergeCell ref="H350:J350"/>
    <mergeCell ref="B351:C351"/>
    <mergeCell ref="F351:G351"/>
    <mergeCell ref="H351:J351"/>
    <mergeCell ref="B348:C348"/>
    <mergeCell ref="F348:G348"/>
    <mergeCell ref="H348:J348"/>
    <mergeCell ref="B349:C349"/>
    <mergeCell ref="F349:G349"/>
    <mergeCell ref="H349:J349"/>
    <mergeCell ref="B346:C346"/>
    <mergeCell ref="F346:G346"/>
    <mergeCell ref="H346:J346"/>
    <mergeCell ref="B347:C347"/>
    <mergeCell ref="F347:G347"/>
    <mergeCell ref="H347:J347"/>
    <mergeCell ref="B344:C344"/>
    <mergeCell ref="F344:G344"/>
    <mergeCell ref="H344:J344"/>
    <mergeCell ref="B345:C345"/>
    <mergeCell ref="F345:G345"/>
    <mergeCell ref="H345:J345"/>
    <mergeCell ref="B342:C342"/>
    <mergeCell ref="F342:G342"/>
    <mergeCell ref="H342:J342"/>
    <mergeCell ref="B343:C343"/>
    <mergeCell ref="F343:G343"/>
    <mergeCell ref="H343:J343"/>
    <mergeCell ref="B340:C340"/>
    <mergeCell ref="F340:G340"/>
    <mergeCell ref="H340:J340"/>
    <mergeCell ref="B341:C341"/>
    <mergeCell ref="F341:G341"/>
    <mergeCell ref="H341:J341"/>
    <mergeCell ref="B338:C338"/>
    <mergeCell ref="F338:G338"/>
    <mergeCell ref="H338:J338"/>
    <mergeCell ref="B339:C339"/>
    <mergeCell ref="F339:G339"/>
    <mergeCell ref="H339:J339"/>
    <mergeCell ref="B336:C336"/>
    <mergeCell ref="F336:G336"/>
    <mergeCell ref="H336:J336"/>
    <mergeCell ref="B337:C337"/>
    <mergeCell ref="F337:G337"/>
    <mergeCell ref="H337:J337"/>
    <mergeCell ref="B334:C334"/>
    <mergeCell ref="F334:G334"/>
    <mergeCell ref="H334:J334"/>
    <mergeCell ref="B335:C335"/>
    <mergeCell ref="F335:G335"/>
    <mergeCell ref="H335:J335"/>
    <mergeCell ref="B332:C332"/>
    <mergeCell ref="F332:G332"/>
    <mergeCell ref="H332:J332"/>
    <mergeCell ref="B333:C333"/>
    <mergeCell ref="F333:G333"/>
    <mergeCell ref="H333:J333"/>
    <mergeCell ref="B330:C330"/>
    <mergeCell ref="F330:G330"/>
    <mergeCell ref="H330:J330"/>
    <mergeCell ref="B331:C331"/>
    <mergeCell ref="F331:G331"/>
    <mergeCell ref="H331:J331"/>
    <mergeCell ref="B328:C328"/>
    <mergeCell ref="F328:G328"/>
    <mergeCell ref="H328:J328"/>
    <mergeCell ref="B329:C329"/>
    <mergeCell ref="F329:G329"/>
    <mergeCell ref="H329:J329"/>
    <mergeCell ref="B326:C326"/>
    <mergeCell ref="F326:G326"/>
    <mergeCell ref="H326:J326"/>
    <mergeCell ref="B327:C327"/>
    <mergeCell ref="F327:G327"/>
    <mergeCell ref="H327:J327"/>
    <mergeCell ref="B324:C324"/>
    <mergeCell ref="F324:G324"/>
    <mergeCell ref="H324:J324"/>
    <mergeCell ref="B325:C325"/>
    <mergeCell ref="F325:G325"/>
    <mergeCell ref="H325:J325"/>
    <mergeCell ref="B322:C322"/>
    <mergeCell ref="F322:G322"/>
    <mergeCell ref="H322:J322"/>
    <mergeCell ref="B323:C323"/>
    <mergeCell ref="F323:G323"/>
    <mergeCell ref="H323:J323"/>
    <mergeCell ref="B320:C320"/>
    <mergeCell ref="F320:G320"/>
    <mergeCell ref="H320:J320"/>
    <mergeCell ref="B321:C321"/>
    <mergeCell ref="F321:G321"/>
    <mergeCell ref="H321:J321"/>
    <mergeCell ref="B318:C318"/>
    <mergeCell ref="F318:G318"/>
    <mergeCell ref="H318:J318"/>
    <mergeCell ref="B319:C319"/>
    <mergeCell ref="F319:G319"/>
    <mergeCell ref="H319:J319"/>
    <mergeCell ref="B316:C316"/>
    <mergeCell ref="F316:G316"/>
    <mergeCell ref="H316:J316"/>
    <mergeCell ref="B317:C317"/>
    <mergeCell ref="F317:G317"/>
    <mergeCell ref="H317:J317"/>
    <mergeCell ref="B314:C314"/>
    <mergeCell ref="F314:G314"/>
    <mergeCell ref="H314:J314"/>
    <mergeCell ref="B315:C315"/>
    <mergeCell ref="F315:G315"/>
    <mergeCell ref="H315:J315"/>
    <mergeCell ref="B312:C312"/>
    <mergeCell ref="F312:G312"/>
    <mergeCell ref="H312:J312"/>
    <mergeCell ref="B313:C313"/>
    <mergeCell ref="F313:G313"/>
    <mergeCell ref="H313:J313"/>
    <mergeCell ref="B310:C310"/>
    <mergeCell ref="F310:G310"/>
    <mergeCell ref="H310:J310"/>
    <mergeCell ref="B311:C311"/>
    <mergeCell ref="F311:G311"/>
    <mergeCell ref="H311:J311"/>
    <mergeCell ref="B308:C308"/>
    <mergeCell ref="F308:G308"/>
    <mergeCell ref="H308:J308"/>
    <mergeCell ref="B309:C309"/>
    <mergeCell ref="F309:G309"/>
    <mergeCell ref="H309:J309"/>
    <mergeCell ref="B306:C306"/>
    <mergeCell ref="F306:G306"/>
    <mergeCell ref="H306:J306"/>
    <mergeCell ref="B307:C307"/>
    <mergeCell ref="F307:G307"/>
    <mergeCell ref="H307:J307"/>
    <mergeCell ref="B304:C304"/>
    <mergeCell ref="F304:G304"/>
    <mergeCell ref="H304:J304"/>
    <mergeCell ref="B305:C305"/>
    <mergeCell ref="F305:G305"/>
    <mergeCell ref="H305:J305"/>
    <mergeCell ref="B302:C302"/>
    <mergeCell ref="F302:G302"/>
    <mergeCell ref="H302:J302"/>
    <mergeCell ref="B303:C303"/>
    <mergeCell ref="F303:G303"/>
    <mergeCell ref="H303:J303"/>
    <mergeCell ref="B300:C300"/>
    <mergeCell ref="F300:G300"/>
    <mergeCell ref="H300:J300"/>
    <mergeCell ref="B301:C301"/>
    <mergeCell ref="F301:G301"/>
    <mergeCell ref="H301:J301"/>
    <mergeCell ref="B298:C298"/>
    <mergeCell ref="F298:G298"/>
    <mergeCell ref="H298:J298"/>
    <mergeCell ref="B299:C299"/>
    <mergeCell ref="F299:G299"/>
    <mergeCell ref="H299:J299"/>
    <mergeCell ref="B296:C296"/>
    <mergeCell ref="F296:G296"/>
    <mergeCell ref="H296:J296"/>
    <mergeCell ref="B297:C297"/>
    <mergeCell ref="F297:G297"/>
    <mergeCell ref="H297:J297"/>
    <mergeCell ref="B294:C294"/>
    <mergeCell ref="F294:G294"/>
    <mergeCell ref="H294:J294"/>
    <mergeCell ref="B295:C295"/>
    <mergeCell ref="F295:G295"/>
    <mergeCell ref="H295:J295"/>
    <mergeCell ref="B292:C292"/>
    <mergeCell ref="F292:G292"/>
    <mergeCell ref="H292:J292"/>
    <mergeCell ref="B293:C293"/>
    <mergeCell ref="F293:G293"/>
    <mergeCell ref="H293:J293"/>
    <mergeCell ref="B290:C290"/>
    <mergeCell ref="F290:G290"/>
    <mergeCell ref="H290:J290"/>
    <mergeCell ref="B291:C291"/>
    <mergeCell ref="F291:G291"/>
    <mergeCell ref="H291:J291"/>
    <mergeCell ref="B288:C288"/>
    <mergeCell ref="F288:G288"/>
    <mergeCell ref="H288:J288"/>
    <mergeCell ref="B289:C289"/>
    <mergeCell ref="F289:G289"/>
    <mergeCell ref="H289:J289"/>
    <mergeCell ref="B286:C286"/>
    <mergeCell ref="F286:G286"/>
    <mergeCell ref="H286:J286"/>
    <mergeCell ref="B287:C287"/>
    <mergeCell ref="F287:G287"/>
    <mergeCell ref="H287:J287"/>
    <mergeCell ref="B284:C284"/>
    <mergeCell ref="F284:G284"/>
    <mergeCell ref="H284:J284"/>
    <mergeCell ref="B285:C285"/>
    <mergeCell ref="F285:G285"/>
    <mergeCell ref="H285:J285"/>
    <mergeCell ref="B282:C282"/>
    <mergeCell ref="F282:G282"/>
    <mergeCell ref="H282:J282"/>
    <mergeCell ref="B283:C283"/>
    <mergeCell ref="F283:G283"/>
    <mergeCell ref="H283:J283"/>
    <mergeCell ref="B280:C280"/>
    <mergeCell ref="F280:G280"/>
    <mergeCell ref="H280:J280"/>
    <mergeCell ref="B281:C281"/>
    <mergeCell ref="F281:G281"/>
    <mergeCell ref="H281:J281"/>
    <mergeCell ref="B278:C278"/>
    <mergeCell ref="F278:G278"/>
    <mergeCell ref="H278:J278"/>
    <mergeCell ref="B279:C279"/>
    <mergeCell ref="F279:G279"/>
    <mergeCell ref="H279:J279"/>
    <mergeCell ref="B276:C276"/>
    <mergeCell ref="F276:G276"/>
    <mergeCell ref="H276:J276"/>
    <mergeCell ref="B277:C277"/>
    <mergeCell ref="F277:G277"/>
    <mergeCell ref="H277:J277"/>
    <mergeCell ref="B274:C274"/>
    <mergeCell ref="F274:G274"/>
    <mergeCell ref="H274:J274"/>
    <mergeCell ref="B275:C275"/>
    <mergeCell ref="F275:G275"/>
    <mergeCell ref="H275:J275"/>
    <mergeCell ref="B272:C272"/>
    <mergeCell ref="F272:G272"/>
    <mergeCell ref="H272:J272"/>
    <mergeCell ref="B273:C273"/>
    <mergeCell ref="F273:G273"/>
    <mergeCell ref="H273:J273"/>
    <mergeCell ref="B270:C270"/>
    <mergeCell ref="F270:G270"/>
    <mergeCell ref="H270:J270"/>
    <mergeCell ref="B271:C271"/>
    <mergeCell ref="F271:G271"/>
    <mergeCell ref="H271:J271"/>
    <mergeCell ref="B268:C268"/>
    <mergeCell ref="F268:G268"/>
    <mergeCell ref="H268:J268"/>
    <mergeCell ref="B269:C269"/>
    <mergeCell ref="F269:G269"/>
    <mergeCell ref="H269:J269"/>
    <mergeCell ref="B266:C266"/>
    <mergeCell ref="F266:G266"/>
    <mergeCell ref="H266:J266"/>
    <mergeCell ref="B267:C267"/>
    <mergeCell ref="F267:G267"/>
    <mergeCell ref="H267:J267"/>
    <mergeCell ref="B264:C264"/>
    <mergeCell ref="F264:G264"/>
    <mergeCell ref="H264:J264"/>
    <mergeCell ref="B265:C265"/>
    <mergeCell ref="F265:G265"/>
    <mergeCell ref="H265:J265"/>
    <mergeCell ref="B262:C262"/>
    <mergeCell ref="F262:G262"/>
    <mergeCell ref="H262:J262"/>
    <mergeCell ref="B263:C263"/>
    <mergeCell ref="F263:G263"/>
    <mergeCell ref="H263:J263"/>
    <mergeCell ref="B260:C260"/>
    <mergeCell ref="F260:G260"/>
    <mergeCell ref="H260:J260"/>
    <mergeCell ref="B261:C261"/>
    <mergeCell ref="F261:G261"/>
    <mergeCell ref="H261:J261"/>
    <mergeCell ref="B258:C258"/>
    <mergeCell ref="F258:G258"/>
    <mergeCell ref="H258:J258"/>
    <mergeCell ref="B259:C259"/>
    <mergeCell ref="F259:G259"/>
    <mergeCell ref="H259:J259"/>
    <mergeCell ref="B256:C256"/>
    <mergeCell ref="F256:G256"/>
    <mergeCell ref="H256:J256"/>
    <mergeCell ref="B257:C257"/>
    <mergeCell ref="F257:G257"/>
    <mergeCell ref="H257:J257"/>
    <mergeCell ref="B254:C254"/>
    <mergeCell ref="F254:G254"/>
    <mergeCell ref="H254:J254"/>
    <mergeCell ref="B255:C255"/>
    <mergeCell ref="F255:G255"/>
    <mergeCell ref="H255:J255"/>
    <mergeCell ref="B252:C252"/>
    <mergeCell ref="F252:G252"/>
    <mergeCell ref="H252:J252"/>
    <mergeCell ref="B253:C253"/>
    <mergeCell ref="F253:G253"/>
    <mergeCell ref="H253:J253"/>
    <mergeCell ref="B250:C250"/>
    <mergeCell ref="F250:G250"/>
    <mergeCell ref="H250:J250"/>
    <mergeCell ref="B251:C251"/>
    <mergeCell ref="F251:G251"/>
    <mergeCell ref="H251:J251"/>
    <mergeCell ref="B248:C248"/>
    <mergeCell ref="F248:G248"/>
    <mergeCell ref="H248:J248"/>
    <mergeCell ref="B249:C249"/>
    <mergeCell ref="F249:G249"/>
    <mergeCell ref="H249:J249"/>
    <mergeCell ref="B246:C246"/>
    <mergeCell ref="F246:G246"/>
    <mergeCell ref="H246:J246"/>
    <mergeCell ref="B247:C247"/>
    <mergeCell ref="F247:G247"/>
    <mergeCell ref="H247:J247"/>
    <mergeCell ref="B244:C244"/>
    <mergeCell ref="F244:G244"/>
    <mergeCell ref="H244:J244"/>
    <mergeCell ref="B245:C245"/>
    <mergeCell ref="F245:G245"/>
    <mergeCell ref="H245:J245"/>
    <mergeCell ref="B242:C242"/>
    <mergeCell ref="F242:G242"/>
    <mergeCell ref="H242:J242"/>
    <mergeCell ref="B243:C243"/>
    <mergeCell ref="F243:G243"/>
    <mergeCell ref="H243:J243"/>
    <mergeCell ref="B240:C240"/>
    <mergeCell ref="F240:G240"/>
    <mergeCell ref="H240:J240"/>
    <mergeCell ref="B241:C241"/>
    <mergeCell ref="F241:G241"/>
    <mergeCell ref="H241:J241"/>
    <mergeCell ref="B238:C238"/>
    <mergeCell ref="F238:G238"/>
    <mergeCell ref="H238:J238"/>
    <mergeCell ref="B239:C239"/>
    <mergeCell ref="F239:G239"/>
    <mergeCell ref="H239:J239"/>
    <mergeCell ref="B236:C236"/>
    <mergeCell ref="F236:G236"/>
    <mergeCell ref="H236:J236"/>
    <mergeCell ref="B237:C237"/>
    <mergeCell ref="F237:G237"/>
    <mergeCell ref="H237:J237"/>
    <mergeCell ref="B234:C234"/>
    <mergeCell ref="F234:G234"/>
    <mergeCell ref="H234:J234"/>
    <mergeCell ref="B235:C235"/>
    <mergeCell ref="F235:G235"/>
    <mergeCell ref="H235:J235"/>
    <mergeCell ref="B232:C232"/>
    <mergeCell ref="F232:G232"/>
    <mergeCell ref="H232:J232"/>
    <mergeCell ref="B233:C233"/>
    <mergeCell ref="F233:G233"/>
    <mergeCell ref="H233:J233"/>
    <mergeCell ref="B230:C230"/>
    <mergeCell ref="F230:G230"/>
    <mergeCell ref="H230:J230"/>
    <mergeCell ref="B231:C231"/>
    <mergeCell ref="F231:G231"/>
    <mergeCell ref="H231:J231"/>
    <mergeCell ref="B228:C228"/>
    <mergeCell ref="F228:G228"/>
    <mergeCell ref="H228:J228"/>
    <mergeCell ref="B229:C229"/>
    <mergeCell ref="F229:G229"/>
    <mergeCell ref="H229:J229"/>
    <mergeCell ref="B226:C226"/>
    <mergeCell ref="F226:G226"/>
    <mergeCell ref="H226:J226"/>
    <mergeCell ref="B227:C227"/>
    <mergeCell ref="F227:G227"/>
    <mergeCell ref="H227:J227"/>
    <mergeCell ref="B224:C224"/>
    <mergeCell ref="F224:G224"/>
    <mergeCell ref="H224:J224"/>
    <mergeCell ref="B225:C225"/>
    <mergeCell ref="F225:G225"/>
    <mergeCell ref="H225:J225"/>
    <mergeCell ref="B222:C222"/>
    <mergeCell ref="F222:G222"/>
    <mergeCell ref="H222:J222"/>
    <mergeCell ref="B223:C223"/>
    <mergeCell ref="F223:G223"/>
    <mergeCell ref="H223:J223"/>
    <mergeCell ref="B220:C220"/>
    <mergeCell ref="F220:G220"/>
    <mergeCell ref="H220:J220"/>
    <mergeCell ref="B221:C221"/>
    <mergeCell ref="F221:G221"/>
    <mergeCell ref="H221:J221"/>
    <mergeCell ref="B218:C218"/>
    <mergeCell ref="F218:G218"/>
    <mergeCell ref="H218:J218"/>
    <mergeCell ref="B219:C219"/>
    <mergeCell ref="F219:G219"/>
    <mergeCell ref="H219:J219"/>
    <mergeCell ref="B216:C216"/>
    <mergeCell ref="F216:G216"/>
    <mergeCell ref="H216:J216"/>
    <mergeCell ref="B217:C217"/>
    <mergeCell ref="F217:G217"/>
    <mergeCell ref="H217:J217"/>
    <mergeCell ref="B214:C214"/>
    <mergeCell ref="F214:G214"/>
    <mergeCell ref="H214:J214"/>
    <mergeCell ref="B215:C215"/>
    <mergeCell ref="F215:G215"/>
    <mergeCell ref="H215:J215"/>
    <mergeCell ref="B212:C212"/>
    <mergeCell ref="F212:G212"/>
    <mergeCell ref="H212:J212"/>
    <mergeCell ref="B213:C213"/>
    <mergeCell ref="F213:G213"/>
    <mergeCell ref="H213:J213"/>
    <mergeCell ref="B210:C210"/>
    <mergeCell ref="F210:G210"/>
    <mergeCell ref="H210:J210"/>
    <mergeCell ref="B211:C211"/>
    <mergeCell ref="F211:G211"/>
    <mergeCell ref="H211:J211"/>
    <mergeCell ref="B208:C208"/>
    <mergeCell ref="F208:G208"/>
    <mergeCell ref="H208:J208"/>
    <mergeCell ref="B209:C209"/>
    <mergeCell ref="F209:G209"/>
    <mergeCell ref="H209:J209"/>
    <mergeCell ref="B206:C206"/>
    <mergeCell ref="F206:G206"/>
    <mergeCell ref="H206:J206"/>
    <mergeCell ref="B207:C207"/>
    <mergeCell ref="F207:G207"/>
    <mergeCell ref="H207:J207"/>
    <mergeCell ref="B204:C204"/>
    <mergeCell ref="F204:G204"/>
    <mergeCell ref="H204:J204"/>
    <mergeCell ref="B205:C205"/>
    <mergeCell ref="F205:G205"/>
    <mergeCell ref="H205:J205"/>
    <mergeCell ref="B202:C202"/>
    <mergeCell ref="F202:G202"/>
    <mergeCell ref="H202:J202"/>
    <mergeCell ref="B203:C203"/>
    <mergeCell ref="F203:G203"/>
    <mergeCell ref="H203:J203"/>
    <mergeCell ref="B200:C200"/>
    <mergeCell ref="F200:G200"/>
    <mergeCell ref="H200:J200"/>
    <mergeCell ref="B201:C201"/>
    <mergeCell ref="F201:G201"/>
    <mergeCell ref="H201:J201"/>
    <mergeCell ref="B198:C198"/>
    <mergeCell ref="F198:G198"/>
    <mergeCell ref="H198:J198"/>
    <mergeCell ref="B199:C199"/>
    <mergeCell ref="F199:G199"/>
    <mergeCell ref="H199:J199"/>
    <mergeCell ref="B196:C196"/>
    <mergeCell ref="F196:G196"/>
    <mergeCell ref="H196:J196"/>
    <mergeCell ref="B197:C197"/>
    <mergeCell ref="F197:G197"/>
    <mergeCell ref="H197:J197"/>
    <mergeCell ref="B194:C194"/>
    <mergeCell ref="F194:G194"/>
    <mergeCell ref="H194:J194"/>
    <mergeCell ref="B195:C195"/>
    <mergeCell ref="F195:G195"/>
    <mergeCell ref="H195:J195"/>
    <mergeCell ref="B192:C192"/>
    <mergeCell ref="F192:G192"/>
    <mergeCell ref="H192:J192"/>
    <mergeCell ref="B193:C193"/>
    <mergeCell ref="F193:G193"/>
    <mergeCell ref="H193:J193"/>
    <mergeCell ref="B190:C190"/>
    <mergeCell ref="F190:G190"/>
    <mergeCell ref="H190:J190"/>
    <mergeCell ref="B191:C191"/>
    <mergeCell ref="F191:G191"/>
    <mergeCell ref="H191:J191"/>
    <mergeCell ref="B188:C188"/>
    <mergeCell ref="F188:G188"/>
    <mergeCell ref="H188:J188"/>
    <mergeCell ref="B189:C189"/>
    <mergeCell ref="F189:G189"/>
    <mergeCell ref="H189:J189"/>
    <mergeCell ref="B186:C186"/>
    <mergeCell ref="F186:G186"/>
    <mergeCell ref="H186:J186"/>
    <mergeCell ref="B187:C187"/>
    <mergeCell ref="F187:G187"/>
    <mergeCell ref="H187:J187"/>
    <mergeCell ref="B184:C184"/>
    <mergeCell ref="F184:G184"/>
    <mergeCell ref="H184:J184"/>
    <mergeCell ref="B185:C185"/>
    <mergeCell ref="F185:G185"/>
    <mergeCell ref="H185:J185"/>
    <mergeCell ref="B182:C182"/>
    <mergeCell ref="F182:G182"/>
    <mergeCell ref="H182:J182"/>
    <mergeCell ref="B183:C183"/>
    <mergeCell ref="F183:G183"/>
    <mergeCell ref="H183:J183"/>
    <mergeCell ref="B180:C180"/>
    <mergeCell ref="F180:G180"/>
    <mergeCell ref="H180:J180"/>
    <mergeCell ref="B181:C181"/>
    <mergeCell ref="F181:G181"/>
    <mergeCell ref="H181:J181"/>
    <mergeCell ref="B178:C178"/>
    <mergeCell ref="F178:G178"/>
    <mergeCell ref="H178:J178"/>
    <mergeCell ref="B179:C179"/>
    <mergeCell ref="F179:G179"/>
    <mergeCell ref="H179:J179"/>
    <mergeCell ref="B176:C176"/>
    <mergeCell ref="F176:G176"/>
    <mergeCell ref="H176:J176"/>
    <mergeCell ref="B177:C177"/>
    <mergeCell ref="F177:G177"/>
    <mergeCell ref="H177:J177"/>
    <mergeCell ref="B174:C174"/>
    <mergeCell ref="F174:G174"/>
    <mergeCell ref="H174:J174"/>
    <mergeCell ref="B175:C175"/>
    <mergeCell ref="F175:G175"/>
    <mergeCell ref="H175:J175"/>
    <mergeCell ref="B172:C172"/>
    <mergeCell ref="F172:G172"/>
    <mergeCell ref="H172:J172"/>
    <mergeCell ref="B173:C173"/>
    <mergeCell ref="F173:G173"/>
    <mergeCell ref="H173:J173"/>
    <mergeCell ref="B170:C170"/>
    <mergeCell ref="F170:G170"/>
    <mergeCell ref="H170:J170"/>
    <mergeCell ref="B171:C171"/>
    <mergeCell ref="F171:G171"/>
    <mergeCell ref="H171:J171"/>
    <mergeCell ref="B168:C168"/>
    <mergeCell ref="F168:G168"/>
    <mergeCell ref="H168:J168"/>
    <mergeCell ref="B169:C169"/>
    <mergeCell ref="F169:G169"/>
    <mergeCell ref="H169:J169"/>
    <mergeCell ref="B166:C166"/>
    <mergeCell ref="F166:G166"/>
    <mergeCell ref="H166:J166"/>
    <mergeCell ref="B167:C167"/>
    <mergeCell ref="F167:G167"/>
    <mergeCell ref="H167:J167"/>
    <mergeCell ref="B164:C164"/>
    <mergeCell ref="F164:G164"/>
    <mergeCell ref="H164:J164"/>
    <mergeCell ref="B165:C165"/>
    <mergeCell ref="F165:G165"/>
    <mergeCell ref="H165:J165"/>
    <mergeCell ref="B162:C162"/>
    <mergeCell ref="F162:G162"/>
    <mergeCell ref="H162:J162"/>
    <mergeCell ref="B163:C163"/>
    <mergeCell ref="F163:G163"/>
    <mergeCell ref="H163:J163"/>
    <mergeCell ref="B160:C160"/>
    <mergeCell ref="F160:G160"/>
    <mergeCell ref="H160:J160"/>
    <mergeCell ref="B161:C161"/>
    <mergeCell ref="F161:G161"/>
    <mergeCell ref="H161:J161"/>
    <mergeCell ref="B158:C158"/>
    <mergeCell ref="F158:G158"/>
    <mergeCell ref="H158:J158"/>
    <mergeCell ref="B159:C159"/>
    <mergeCell ref="F159:G159"/>
    <mergeCell ref="H159:J159"/>
    <mergeCell ref="B156:C156"/>
    <mergeCell ref="F156:G156"/>
    <mergeCell ref="H156:J156"/>
    <mergeCell ref="B157:C157"/>
    <mergeCell ref="F157:G157"/>
    <mergeCell ref="H157:J157"/>
    <mergeCell ref="B154:C154"/>
    <mergeCell ref="F154:G154"/>
    <mergeCell ref="H154:J154"/>
    <mergeCell ref="B155:C155"/>
    <mergeCell ref="F155:G155"/>
    <mergeCell ref="H155:J155"/>
    <mergeCell ref="B152:C152"/>
    <mergeCell ref="F152:G152"/>
    <mergeCell ref="H152:J152"/>
    <mergeCell ref="B153:C153"/>
    <mergeCell ref="F153:G153"/>
    <mergeCell ref="H153:J153"/>
    <mergeCell ref="B150:C150"/>
    <mergeCell ref="F150:G150"/>
    <mergeCell ref="H150:J150"/>
    <mergeCell ref="B151:C151"/>
    <mergeCell ref="F151:G151"/>
    <mergeCell ref="H151:J151"/>
    <mergeCell ref="B148:C148"/>
    <mergeCell ref="F148:G148"/>
    <mergeCell ref="H148:J148"/>
    <mergeCell ref="B149:C149"/>
    <mergeCell ref="F149:G149"/>
    <mergeCell ref="H149:J149"/>
    <mergeCell ref="B146:C146"/>
    <mergeCell ref="F146:G146"/>
    <mergeCell ref="H146:J146"/>
    <mergeCell ref="B147:C147"/>
    <mergeCell ref="F147:G147"/>
    <mergeCell ref="H147:J147"/>
    <mergeCell ref="B144:C144"/>
    <mergeCell ref="F144:G144"/>
    <mergeCell ref="H144:J144"/>
    <mergeCell ref="B145:C145"/>
    <mergeCell ref="F145:G145"/>
    <mergeCell ref="H145:J145"/>
    <mergeCell ref="B142:C142"/>
    <mergeCell ref="F142:G142"/>
    <mergeCell ref="H142:J142"/>
    <mergeCell ref="B143:C143"/>
    <mergeCell ref="F143:G143"/>
    <mergeCell ref="H143:J143"/>
    <mergeCell ref="B140:C140"/>
    <mergeCell ref="F140:G140"/>
    <mergeCell ref="H140:J140"/>
    <mergeCell ref="B141:C141"/>
    <mergeCell ref="F141:G141"/>
    <mergeCell ref="H141:J141"/>
    <mergeCell ref="B138:C138"/>
    <mergeCell ref="F138:G138"/>
    <mergeCell ref="H138:J138"/>
    <mergeCell ref="B139:C139"/>
    <mergeCell ref="F139:G139"/>
    <mergeCell ref="H139:J139"/>
    <mergeCell ref="B136:C136"/>
    <mergeCell ref="F136:G136"/>
    <mergeCell ref="H136:J136"/>
    <mergeCell ref="B137:C137"/>
    <mergeCell ref="F137:G137"/>
    <mergeCell ref="H137:J137"/>
    <mergeCell ref="B134:C134"/>
    <mergeCell ref="F134:G134"/>
    <mergeCell ref="H134:J134"/>
    <mergeCell ref="B135:C135"/>
    <mergeCell ref="F135:G135"/>
    <mergeCell ref="H135:J135"/>
    <mergeCell ref="B132:C132"/>
    <mergeCell ref="F132:G132"/>
    <mergeCell ref="H132:J132"/>
    <mergeCell ref="B133:C133"/>
    <mergeCell ref="F133:G133"/>
    <mergeCell ref="H133:J133"/>
    <mergeCell ref="B130:C130"/>
    <mergeCell ref="F130:G130"/>
    <mergeCell ref="H130:J130"/>
    <mergeCell ref="B131:C131"/>
    <mergeCell ref="F131:G131"/>
    <mergeCell ref="H131:J131"/>
    <mergeCell ref="B128:C128"/>
    <mergeCell ref="F128:G128"/>
    <mergeCell ref="H128:J128"/>
    <mergeCell ref="B129:C129"/>
    <mergeCell ref="F129:G129"/>
    <mergeCell ref="H129:J129"/>
    <mergeCell ref="B126:C126"/>
    <mergeCell ref="F126:G126"/>
    <mergeCell ref="H126:J126"/>
    <mergeCell ref="B127:C127"/>
    <mergeCell ref="F127:G127"/>
    <mergeCell ref="H127:J127"/>
    <mergeCell ref="B124:C124"/>
    <mergeCell ref="F124:G124"/>
    <mergeCell ref="H124:J124"/>
    <mergeCell ref="B125:C125"/>
    <mergeCell ref="F125:G125"/>
    <mergeCell ref="H125:J125"/>
    <mergeCell ref="B122:C122"/>
    <mergeCell ref="F122:G122"/>
    <mergeCell ref="H122:J122"/>
    <mergeCell ref="B123:C123"/>
    <mergeCell ref="F123:G123"/>
    <mergeCell ref="H123:J123"/>
    <mergeCell ref="B120:C120"/>
    <mergeCell ref="F120:G120"/>
    <mergeCell ref="H120:J120"/>
    <mergeCell ref="B121:C121"/>
    <mergeCell ref="F121:G121"/>
    <mergeCell ref="H121:J121"/>
    <mergeCell ref="B118:C118"/>
    <mergeCell ref="F118:G118"/>
    <mergeCell ref="H118:J118"/>
    <mergeCell ref="B119:C119"/>
    <mergeCell ref="F119:G119"/>
    <mergeCell ref="H119:J119"/>
    <mergeCell ref="B116:C116"/>
    <mergeCell ref="F116:G116"/>
    <mergeCell ref="H116:J116"/>
    <mergeCell ref="B117:C117"/>
    <mergeCell ref="F117:G117"/>
    <mergeCell ref="H117:J117"/>
    <mergeCell ref="B114:C114"/>
    <mergeCell ref="F114:G114"/>
    <mergeCell ref="H114:J114"/>
    <mergeCell ref="B115:C115"/>
    <mergeCell ref="F115:G115"/>
    <mergeCell ref="H115:J115"/>
    <mergeCell ref="B112:C112"/>
    <mergeCell ref="F112:G112"/>
    <mergeCell ref="H112:J112"/>
    <mergeCell ref="B113:C113"/>
    <mergeCell ref="F113:G113"/>
    <mergeCell ref="H113:J113"/>
    <mergeCell ref="B110:C110"/>
    <mergeCell ref="F110:G110"/>
    <mergeCell ref="H110:J110"/>
    <mergeCell ref="B111:C111"/>
    <mergeCell ref="F111:G111"/>
    <mergeCell ref="H111:J111"/>
    <mergeCell ref="B108:C108"/>
    <mergeCell ref="F108:G108"/>
    <mergeCell ref="H108:J108"/>
    <mergeCell ref="B109:C109"/>
    <mergeCell ref="F109:G109"/>
    <mergeCell ref="H109:J109"/>
    <mergeCell ref="B106:C106"/>
    <mergeCell ref="F106:G106"/>
    <mergeCell ref="H106:J106"/>
    <mergeCell ref="B107:C107"/>
    <mergeCell ref="F107:G107"/>
    <mergeCell ref="H107:J107"/>
    <mergeCell ref="B104:C104"/>
    <mergeCell ref="F104:G104"/>
    <mergeCell ref="H104:J104"/>
    <mergeCell ref="B105:C105"/>
    <mergeCell ref="F105:G105"/>
    <mergeCell ref="H105:J105"/>
    <mergeCell ref="B102:C102"/>
    <mergeCell ref="F102:G102"/>
    <mergeCell ref="H102:J102"/>
    <mergeCell ref="B103:C103"/>
    <mergeCell ref="F103:G103"/>
    <mergeCell ref="H103:J103"/>
    <mergeCell ref="B100:C100"/>
    <mergeCell ref="F100:G100"/>
    <mergeCell ref="H100:J100"/>
    <mergeCell ref="B101:C101"/>
    <mergeCell ref="F101:G101"/>
    <mergeCell ref="H101:J101"/>
    <mergeCell ref="B98:C98"/>
    <mergeCell ref="F98:G98"/>
    <mergeCell ref="H98:J98"/>
    <mergeCell ref="B99:C99"/>
    <mergeCell ref="F99:G99"/>
    <mergeCell ref="H99:J99"/>
    <mergeCell ref="B96:C96"/>
    <mergeCell ref="F96:G96"/>
    <mergeCell ref="H96:J96"/>
    <mergeCell ref="B97:C97"/>
    <mergeCell ref="F97:G97"/>
    <mergeCell ref="H97:J97"/>
    <mergeCell ref="B94:C94"/>
    <mergeCell ref="F94:G94"/>
    <mergeCell ref="H94:J94"/>
    <mergeCell ref="B95:C95"/>
    <mergeCell ref="F95:G95"/>
    <mergeCell ref="H95:J95"/>
    <mergeCell ref="B92:C92"/>
    <mergeCell ref="F92:G92"/>
    <mergeCell ref="H92:J92"/>
    <mergeCell ref="B93:C93"/>
    <mergeCell ref="F93:G93"/>
    <mergeCell ref="H93:J93"/>
    <mergeCell ref="B90:C90"/>
    <mergeCell ref="F90:G90"/>
    <mergeCell ref="H90:J90"/>
    <mergeCell ref="B91:C91"/>
    <mergeCell ref="F91:G91"/>
    <mergeCell ref="H91:J91"/>
    <mergeCell ref="B88:C88"/>
    <mergeCell ref="F88:G88"/>
    <mergeCell ref="H88:J88"/>
    <mergeCell ref="B89:C89"/>
    <mergeCell ref="F89:G89"/>
    <mergeCell ref="H89:J89"/>
    <mergeCell ref="B86:C86"/>
    <mergeCell ref="F86:G86"/>
    <mergeCell ref="H86:J86"/>
    <mergeCell ref="B87:C87"/>
    <mergeCell ref="F87:G87"/>
    <mergeCell ref="H87:J87"/>
    <mergeCell ref="B84:C84"/>
    <mergeCell ref="F84:G84"/>
    <mergeCell ref="H84:J84"/>
    <mergeCell ref="B85:C85"/>
    <mergeCell ref="F85:G85"/>
    <mergeCell ref="H85:J85"/>
    <mergeCell ref="B82:C82"/>
    <mergeCell ref="F82:G82"/>
    <mergeCell ref="H82:J82"/>
    <mergeCell ref="B83:C83"/>
    <mergeCell ref="F83:G83"/>
    <mergeCell ref="H83:J83"/>
    <mergeCell ref="B80:C80"/>
    <mergeCell ref="F80:G80"/>
    <mergeCell ref="H80:J80"/>
    <mergeCell ref="B81:C81"/>
    <mergeCell ref="F81:G81"/>
    <mergeCell ref="H81:J81"/>
    <mergeCell ref="B78:C78"/>
    <mergeCell ref="F78:G78"/>
    <mergeCell ref="H78:J78"/>
    <mergeCell ref="B79:C79"/>
    <mergeCell ref="F79:G79"/>
    <mergeCell ref="H79:J79"/>
    <mergeCell ref="B76:C76"/>
    <mergeCell ref="F76:G76"/>
    <mergeCell ref="H76:J76"/>
    <mergeCell ref="B77:C77"/>
    <mergeCell ref="F77:G77"/>
    <mergeCell ref="H77:J77"/>
    <mergeCell ref="B74:C74"/>
    <mergeCell ref="F74:G74"/>
    <mergeCell ref="H74:J74"/>
    <mergeCell ref="B75:C75"/>
    <mergeCell ref="F75:G75"/>
    <mergeCell ref="H75:J75"/>
    <mergeCell ref="B72:C72"/>
    <mergeCell ref="F72:G72"/>
    <mergeCell ref="H72:J72"/>
    <mergeCell ref="B73:C73"/>
    <mergeCell ref="F73:G73"/>
    <mergeCell ref="H73:J73"/>
    <mergeCell ref="B70:C70"/>
    <mergeCell ref="F70:G70"/>
    <mergeCell ref="H70:J70"/>
    <mergeCell ref="B71:C71"/>
    <mergeCell ref="F71:G71"/>
    <mergeCell ref="H71:J71"/>
    <mergeCell ref="B68:C68"/>
    <mergeCell ref="F68:G68"/>
    <mergeCell ref="H68:J68"/>
    <mergeCell ref="B69:C69"/>
    <mergeCell ref="F69:G69"/>
    <mergeCell ref="H69:J69"/>
    <mergeCell ref="B66:C66"/>
    <mergeCell ref="F66:G66"/>
    <mergeCell ref="H66:J66"/>
    <mergeCell ref="B67:C67"/>
    <mergeCell ref="F67:G67"/>
    <mergeCell ref="H67:J67"/>
    <mergeCell ref="B64:C64"/>
    <mergeCell ref="F64:G64"/>
    <mergeCell ref="H64:J64"/>
    <mergeCell ref="B65:C65"/>
    <mergeCell ref="F65:G65"/>
    <mergeCell ref="H65:J65"/>
    <mergeCell ref="B63:C63"/>
    <mergeCell ref="F63:G63"/>
    <mergeCell ref="H63:J63"/>
    <mergeCell ref="F61:G61"/>
    <mergeCell ref="B62:C62"/>
    <mergeCell ref="F62:G62"/>
    <mergeCell ref="B61:C61"/>
    <mergeCell ref="H61:J61"/>
    <mergeCell ref="H62:J62"/>
    <mergeCell ref="B59:C59"/>
    <mergeCell ref="F59:G59"/>
    <mergeCell ref="B60:C60"/>
    <mergeCell ref="F60:G60"/>
    <mergeCell ref="H59:J59"/>
    <mergeCell ref="H60:J60"/>
    <mergeCell ref="B57:C57"/>
    <mergeCell ref="F57:G57"/>
    <mergeCell ref="B58:C58"/>
    <mergeCell ref="F58:G58"/>
    <mergeCell ref="H57:J57"/>
    <mergeCell ref="H58:J58"/>
    <mergeCell ref="F55:G55"/>
    <mergeCell ref="B56:C56"/>
    <mergeCell ref="F56:G56"/>
    <mergeCell ref="B55:C55"/>
    <mergeCell ref="H55:J55"/>
    <mergeCell ref="H56:J56"/>
    <mergeCell ref="F41:G41"/>
    <mergeCell ref="H41:J41"/>
    <mergeCell ref="B53:C53"/>
    <mergeCell ref="F53:G53"/>
    <mergeCell ref="B54:C54"/>
    <mergeCell ref="F54:G54"/>
    <mergeCell ref="H53:J53"/>
    <mergeCell ref="H54:J54"/>
    <mergeCell ref="B51:C51"/>
    <mergeCell ref="F51:G51"/>
    <mergeCell ref="B52:C52"/>
    <mergeCell ref="F52:G52"/>
    <mergeCell ref="H51:J51"/>
    <mergeCell ref="H52:J52"/>
    <mergeCell ref="B49:C49"/>
    <mergeCell ref="F49:G49"/>
    <mergeCell ref="B50:C50"/>
    <mergeCell ref="F50:G50"/>
    <mergeCell ref="H49:J49"/>
    <mergeCell ref="H50:J50"/>
    <mergeCell ref="A5:J5"/>
    <mergeCell ref="A1:C1"/>
    <mergeCell ref="A2:C2"/>
    <mergeCell ref="A3:B3"/>
    <mergeCell ref="A4:B4"/>
    <mergeCell ref="A7:F7"/>
    <mergeCell ref="B47:C47"/>
    <mergeCell ref="F47:G47"/>
    <mergeCell ref="B48:C48"/>
    <mergeCell ref="F48:G48"/>
    <mergeCell ref="H47:J47"/>
    <mergeCell ref="H48:J48"/>
    <mergeCell ref="B45:C45"/>
    <mergeCell ref="F45:G45"/>
    <mergeCell ref="B46:C46"/>
    <mergeCell ref="F46:G46"/>
    <mergeCell ref="H45:J45"/>
    <mergeCell ref="H46:J46"/>
    <mergeCell ref="A38:L38"/>
    <mergeCell ref="A36:L36"/>
    <mergeCell ref="B44:C44"/>
    <mergeCell ref="F44:G44"/>
    <mergeCell ref="H44:J44"/>
    <mergeCell ref="B42:C42"/>
    <mergeCell ref="F42:G42"/>
    <mergeCell ref="B43:C43"/>
    <mergeCell ref="F43:G43"/>
    <mergeCell ref="H42:J42"/>
    <mergeCell ref="H43:J43"/>
    <mergeCell ref="B40:C40"/>
    <mergeCell ref="F40:G40"/>
    <mergeCell ref="B41:C41"/>
  </mergeCells>
  <pageMargins left="0.39370078740157483" right="0.39370078740157483" top="0.78740157480314965" bottom="0.70866141732283472" header="0.39370078740157483" footer="0.39370078740157483"/>
  <pageSetup paperSize="9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Opći dio</vt:lpstr>
      <vt:lpstr>Posebni dio</vt:lpstr>
      <vt:lpstr>'Opći dio'!Ispis_naslova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</cp:lastModifiedBy>
  <cp:lastPrinted>2024-12-12T07:17:05Z</cp:lastPrinted>
  <dcterms:created xsi:type="dcterms:W3CDTF">2024-12-11T13:56:49Z</dcterms:created>
  <dcterms:modified xsi:type="dcterms:W3CDTF">2024-12-26T07:47:20Z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