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avnica2\2019\NABAVA\ELEKTRIČNA ENERGIJA\"/>
    </mc:Choice>
  </mc:AlternateContent>
  <xr:revisionPtr revIDLastSave="0" documentId="13_ncr:1_{EEF3AA97-5BBA-40CF-AE7A-899769ADA3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daci" sheetId="1" r:id="rId1"/>
  </sheets>
  <definedNames>
    <definedName name="_xlnm.Print_Titles" localSheetId="0">Podaci!$4:$5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1" l="1"/>
  <c r="A7" i="1"/>
  <c r="A8" i="1"/>
  <c r="A9" i="1"/>
  <c r="A10" i="1" s="1"/>
  <c r="A11" i="1"/>
  <c r="A12" i="1" s="1"/>
  <c r="A13" i="1"/>
  <c r="A14" i="1" s="1"/>
  <c r="A15" i="1"/>
  <c r="A16" i="1"/>
  <c r="A17" i="1"/>
  <c r="A18" i="1" s="1"/>
  <c r="A19" i="1" s="1"/>
  <c r="A20" i="1"/>
  <c r="A21" i="1" s="1"/>
  <c r="A22" i="1" s="1"/>
  <c r="A23" i="1"/>
  <c r="A25" i="1"/>
  <c r="A27" i="1"/>
  <c r="A28" i="1"/>
  <c r="A30" i="1"/>
  <c r="A31" i="1"/>
  <c r="A33" i="1"/>
  <c r="A35" i="1"/>
  <c r="A37" i="1"/>
  <c r="A39" i="1"/>
  <c r="A41" i="1"/>
</calcChain>
</file>

<file path=xl/sharedStrings.xml><?xml version="1.0" encoding="utf-8"?>
<sst xmlns="http://schemas.openxmlformats.org/spreadsheetml/2006/main" count="185" uniqueCount="110">
  <si>
    <t>Elementi za izračun cijene godišnje potrošnje električne energije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</si>
  <si>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</si>
  <si>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</si>
  <si>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</si>
  <si>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</si>
  <si>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</si>
  <si>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</si>
  <si>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</si>
  <si>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</si>
  <si>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</si>
  <si>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</si>
  <si>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</si>
  <si>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</si>
  <si>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</si>
  <si>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</si>
  <si>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</si>
  <si>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</si>
  <si>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0200005597</t>
  </si>
  <si>
    <t>J.R. ST. TOPLICE KAPELŠČAK TDS081</t>
  </si>
  <si>
    <t>STRMEČKA CESTA BB, 49244 STUBIČKE TOPLICE, HRVATSKA</t>
  </si>
  <si>
    <t>Žuti</t>
  </si>
  <si>
    <t>VT (kWh)</t>
  </si>
  <si>
    <t>0200005607</t>
  </si>
  <si>
    <t>J.R. STRMEC STUBIČKI 2 TDS073</t>
  </si>
  <si>
    <t>0200005652</t>
  </si>
  <si>
    <t>J.R. STUBIČKE TOPLICE KOLODVOR TDS088</t>
  </si>
  <si>
    <t>VIKTORA ŠIPEKA BB, 49244 STUBIČKE TOPLICE, HRVATSKA</t>
  </si>
  <si>
    <t>0200005681</t>
  </si>
  <si>
    <t>J.R. ST. TOPLICE CENTAR TDS085</t>
  </si>
  <si>
    <t>0200005717</t>
  </si>
  <si>
    <t>J.R. ANDRAŠEVEC PIHAČI TDS003</t>
  </si>
  <si>
    <t>VLADIMIRA NAZORA BB, 49244 STUBIČKE TOPLICE, HRVATSKA</t>
  </si>
  <si>
    <t>0200005814</t>
  </si>
  <si>
    <t>J.R. PILA 1 TDS069</t>
  </si>
  <si>
    <t>PILA BB, 49244 STUBIČKE TOPLICE, HRVATSKA</t>
  </si>
  <si>
    <t>0200016421</t>
  </si>
  <si>
    <t>J.R. STRMEC STUBIČKI TDS072</t>
  </si>
  <si>
    <t>STRMEC STUBIČKI BB, 49244 STUBIČKE TOPLICE, HRVATSKA</t>
  </si>
  <si>
    <t>0200020035</t>
  </si>
  <si>
    <t>J.R. STRMEC STUBIČKI 3 TDS074</t>
  </si>
  <si>
    <t>0200058845</t>
  </si>
  <si>
    <t>J.R. PILA 3 TDS094</t>
  </si>
  <si>
    <t>0200058900</t>
  </si>
  <si>
    <t>J.R. STUBIČKE TOPLICE LJEČILIŠTE TDS084</t>
  </si>
  <si>
    <t>0200070015</t>
  </si>
  <si>
    <t>J.R. STUBIČKE TOPLICE VIKEND TDS087</t>
  </si>
  <si>
    <t>ŽRTAVA SELJAČKE BUNE BB, 49244 STUBIČKE TOPLICE, HRVATSKA</t>
  </si>
  <si>
    <t>0200070344</t>
  </si>
  <si>
    <t>J.R. ST. TOPLICE ZAGREBAČKA TDS 096</t>
  </si>
  <si>
    <t>ZAGREBAČKA BB, 49244 STUBIČKE TOPLICE, HRVATSKA</t>
  </si>
  <si>
    <t>0200071179</t>
  </si>
  <si>
    <t>J.R. ST. TOPLICE LAMPUŠEVO TDS105</t>
  </si>
  <si>
    <t>LAMPUŠEVO BB, 49244 STUBIČKE TOPLICE, HRVATSKA</t>
  </si>
  <si>
    <t>0200072624</t>
  </si>
  <si>
    <t>J.R. STRMEC STUBIČKI 4 TDS125</t>
  </si>
  <si>
    <t>0205001569</t>
  </si>
  <si>
    <t>J.R. RASVJETA IGRALIŠTA</t>
  </si>
  <si>
    <t>STRMEČKA 1, 49244 STUBIČKE TOPLICE, HRVATSKA</t>
  </si>
  <si>
    <t>0205003284</t>
  </si>
  <si>
    <t>J.R. STRMEC STUBIČKI 5 TDS126</t>
  </si>
  <si>
    <t>0205025635</t>
  </si>
  <si>
    <t>OPĆINA STUBIČKE TOPLICE - JR TDS122 Obrtnička</t>
  </si>
  <si>
    <t>OBRTNIČKA BB, 49244 STUBIČKE TOPLICE, HRVATSKA</t>
  </si>
  <si>
    <t xml:space="preserve">Naknada za poticanje proizvodnje iz obnovljivih izvora: </t>
  </si>
  <si>
    <t>Ukupno (kWh)</t>
  </si>
  <si>
    <t xml:space="preserve">Ukupno bez PDV (kuna): </t>
  </si>
  <si>
    <t xml:space="preserve">Ukupno PDV (kuna): </t>
  </si>
  <si>
    <t xml:space="preserve">Ukupno s PDV (kuna): </t>
  </si>
  <si>
    <t>Jedinične cijene kn/kWh i kn/kW su bez PDV</t>
  </si>
  <si>
    <t>(mjesto i datum)</t>
  </si>
  <si>
    <t>(potpis ovlaštene osobe)</t>
  </si>
  <si>
    <t>PRILOG 2: TROŠKOVNIK</t>
  </si>
  <si>
    <t>(čitko ime i prezime ovlaštene osobe)</t>
  </si>
  <si>
    <t>M.P.</t>
  </si>
  <si>
    <r>
      <rPr>
        <b/>
        <sz val="8"/>
        <rFont val="Arial"/>
        <family val="2"/>
        <charset val="238"/>
      </rPr>
      <t>Napomena:</t>
    </r>
    <r>
      <rPr>
        <sz val="8"/>
        <rFont val="Arial"/>
      </rPr>
      <t xml:space="preserve"> Navedene cijene el.energije kn/kWh i radne snage kn/kW navedene su u tablici, a ostali uvjeti bit će uređeni Ugovorom o opskrbi električnom energijom povlaštenog kupca, a sve sukladno važećim zakonskim propisima</t>
    </r>
  </si>
  <si>
    <t>0200020501</t>
  </si>
  <si>
    <t>OPĆINA STUBIČKE TOPLICE - poslovni prostor</t>
  </si>
  <si>
    <t>VIKTORA ŠIPEKA 16, 49244 STUBIČKE TOPLICE, HRVATSKA</t>
  </si>
  <si>
    <t>Bijeli</t>
  </si>
  <si>
    <t>NT (kWh)</t>
  </si>
  <si>
    <t>0200024837</t>
  </si>
  <si>
    <t>0200040633</t>
  </si>
  <si>
    <t>OPĆINA STUBIČKE TOPLICE - DVD PILA</t>
  </si>
  <si>
    <t>PILA 16, 49244 STUBIČKE TOPLICE, HRVATSKA</t>
  </si>
  <si>
    <t>Plavi</t>
  </si>
  <si>
    <t>0200040688</t>
  </si>
  <si>
    <t>OPĆINA STUBIČKE TOPLICE - DVD Strmec</t>
  </si>
  <si>
    <t>STRMEC STUBIČKI 161, 49244 STUBIČKE TOPLICE, HRVATSKA</t>
  </si>
  <si>
    <t>0200070268</t>
  </si>
  <si>
    <t>OPĆINA STUBIČKE TOPLICE - javni sat u parku</t>
  </si>
  <si>
    <t>0200070838</t>
  </si>
  <si>
    <t>OPĆINA STUBIČKE TOPLICE - tržnica St. Toplice</t>
  </si>
  <si>
    <t>VIKTORA ŠIPEKA 29/A, 49244 STUBIČKE TOPLICE, HRVATSKA</t>
  </si>
  <si>
    <t>0200072162</t>
  </si>
  <si>
    <t>OPĆINA STUBIČKE TOPLICE - klorinator</t>
  </si>
  <si>
    <t>0200072284</t>
  </si>
  <si>
    <t>OPĆINA STUBIČKE TOPLICE - kotlovinica</t>
  </si>
  <si>
    <t>0205004853</t>
  </si>
  <si>
    <t>OPĆINA STUBIČKE TOPLICE - parcela</t>
  </si>
  <si>
    <t>JARKI, 49244 STUBIČKE TOPLICE, HRVATSKA</t>
  </si>
  <si>
    <t>0205012389</t>
  </si>
  <si>
    <t>OPĆINA STUBIČKE TOPLICE</t>
  </si>
  <si>
    <t>0205015990</t>
  </si>
  <si>
    <t>OPĆINA STUBIČKE TOPLICE - montažni objekt (kontejner)</t>
  </si>
  <si>
    <t>29</t>
  </si>
  <si>
    <t>0205021281</t>
  </si>
  <si>
    <t>OPĆINA STUBIČKE TOPLICE - Reciklažno dvorište</t>
  </si>
  <si>
    <t xml:space="preserve">Bijeli </t>
  </si>
  <si>
    <t>STRMEC STUBIČKI 69S, 49244 STUBIČKE TOPLICE, HRVATSKA</t>
  </si>
  <si>
    <t>OPĆINA STUBIČKE TOPLICE - Jedinstveni upravni odjel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</si>
</sst>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#,##0.0000"/>
    <numFmt numFmtId="165" formatCode="#,###,###,##0.00"/>
    <numFmt numFmtId="166" formatCode="#,###,###,##0"/>
  </numFmts>
  <fonts count="6" x14ac:knownFonts="1">
    <font>
      <sz val="10"/>
      <name val="Arial"/>
    </font>
    <font>
      <b/>
      <sz val="10"/>
      <name val="Arial"/>
    </font>
    <font>
      <sz val="8"/>
      <name val="Arial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6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166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0" fillId="0" borderId="1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166" fontId="0" fillId="0" borderId="15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4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1" fillId="0" borderId="16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0" fillId="0" borderId="13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B37" workbookViewId="0">
      <selection activeCell="L45" sqref="L45"/>
    </sheetView>
  </sheetViews>
  <sheetFormatPr defaultRowHeight="12.75" x14ac:dyDescent="0.2"/>
  <cols>
    <col min="1" max="1" width="8" style="1" customWidth="1"/>
    <col min="2" max="2" width="12.28515625" style="2" customWidth="1"/>
    <col min="3" max="3" width="36.7109375" style="2" customWidth="1"/>
    <col min="4" max="4" width="50.7109375" style="2" customWidth="1"/>
    <col min="5" max="5" width="12.7109375" style="2" customWidth="1"/>
    <col min="6" max="6" width="14.85546875" style="2" customWidth="1"/>
    <col min="7" max="7" width="12.7109375" style="3" customWidth="1"/>
    <col min="8" max="8" width="10.7109375" style="4" customWidth="1"/>
    <col min="9" max="9" width="15.7109375" style="5" customWidth="1"/>
  </cols>
  <sheetData>
    <row r="1" spans="1:9" x14ac:dyDescent="0.2">
      <c r="A1" s="63" t="s">
        <v>71</v>
      </c>
      <c r="B1" s="64"/>
      <c r="C1" s="64"/>
      <c r="D1" s="64"/>
      <c r="E1" s="64"/>
      <c r="F1" s="64"/>
      <c r="G1" s="65"/>
      <c r="H1" s="56"/>
      <c r="I1" s="57"/>
    </row>
    <row r="2" spans="1:9" x14ac:dyDescent="0.2">
      <c r="A2" s="63" t="s">
        <v>0</v>
      </c>
      <c r="B2" s="64"/>
      <c r="C2" s="64"/>
      <c r="D2" s="64"/>
      <c r="E2" s="64"/>
      <c r="F2" s="64"/>
      <c r="G2" s="65"/>
      <c r="H2" s="56"/>
      <c r="I2" s="57"/>
    </row>
    <row r="3" spans="1:9" ht="13.5" thickBot="1" x14ac:dyDescent="0.25">
      <c r="A3" s="6"/>
    </row>
    <row r="4" spans="1:9" s="7" customFormat="1" ht="25.5" x14ac:dyDescent="0.2">
      <c r="A4" s="19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66" t="s">
        <v>6</v>
      </c>
      <c r="G4" s="67"/>
      <c r="H4" s="20" t="s">
        <v>7</v>
      </c>
      <c r="I4" s="22" t="s">
        <v>8</v>
      </c>
    </row>
    <row r="5" spans="1:9" s="1" customFormat="1" ht="13.5" thickBot="1" x14ac:dyDescent="0.25">
      <c r="A5" s="23" t="s">
        <v>9</v>
      </c>
      <c r="B5" s="24" t="s">
        <v>10</v>
      </c>
      <c r="C5" s="24" t="s">
        <v>11</v>
      </c>
      <c r="D5" s="24" t="s">
        <v>12</v>
      </c>
      <c r="E5" s="24" t="s">
        <v>13</v>
      </c>
      <c r="F5" s="68" t="s">
        <v>14</v>
      </c>
      <c r="G5" s="69"/>
      <c r="H5" s="24" t="s">
        <v>15</v>
      </c>
      <c r="I5" s="25" t="s">
        <v>16</v>
      </c>
    </row>
    <row r="6" spans="1:9" ht="25.5" x14ac:dyDescent="0.2">
      <c r="A6" s="26">
        <v>1</v>
      </c>
      <c r="B6" s="27" t="s">
        <v>17</v>
      </c>
      <c r="C6" s="33" t="s">
        <v>18</v>
      </c>
      <c r="D6" s="33" t="s">
        <v>19</v>
      </c>
      <c r="E6" s="28" t="s">
        <v>20</v>
      </c>
      <c r="F6" s="28" t="s">
        <v>21</v>
      </c>
      <c r="G6" s="29">
        <v>15042</v>
      </c>
      <c r="H6" s="30"/>
      <c r="I6" s="31"/>
    </row>
    <row r="7" spans="1:9" ht="25.5" x14ac:dyDescent="0.2">
      <c r="A7" s="13">
        <f t="shared" ref="A7:A13" ca="1" si="0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7" s="10" t="s">
        <v>22</v>
      </c>
      <c r="C7" s="10" t="s">
        <v>23</v>
      </c>
      <c r="D7" s="34" t="s">
        <v>19</v>
      </c>
      <c r="E7" s="9" t="s">
        <v>20</v>
      </c>
      <c r="F7" s="9" t="s">
        <v>21</v>
      </c>
      <c r="G7" s="11">
        <v>12799</v>
      </c>
      <c r="H7" s="12"/>
      <c r="I7" s="17"/>
    </row>
    <row r="8" spans="1:9" ht="25.5" x14ac:dyDescent="0.2">
      <c r="A8" s="13">
        <f t="shared" ca="1" si="0"/>
        <v>3</v>
      </c>
      <c r="B8" s="10" t="s">
        <v>24</v>
      </c>
      <c r="C8" s="34" t="s">
        <v>25</v>
      </c>
      <c r="D8" s="34" t="s">
        <v>26</v>
      </c>
      <c r="E8" s="9" t="s">
        <v>20</v>
      </c>
      <c r="F8" s="9" t="s">
        <v>21</v>
      </c>
      <c r="G8" s="11">
        <v>10157</v>
      </c>
      <c r="H8" s="12"/>
      <c r="I8" s="17"/>
    </row>
    <row r="9" spans="1:9" ht="25.5" x14ac:dyDescent="0.2">
      <c r="A9" s="13">
        <f t="shared" ca="1" si="0"/>
        <v>4</v>
      </c>
      <c r="B9" s="10" t="s">
        <v>27</v>
      </c>
      <c r="C9" s="10" t="s">
        <v>28</v>
      </c>
      <c r="D9" s="34" t="s">
        <v>26</v>
      </c>
      <c r="E9" s="9" t="s">
        <v>20</v>
      </c>
      <c r="F9" s="9" t="s">
        <v>21</v>
      </c>
      <c r="G9" s="11">
        <v>28289</v>
      </c>
      <c r="H9" s="12"/>
      <c r="I9" s="17"/>
    </row>
    <row r="10" spans="1:9" ht="25.5" x14ac:dyDescent="0.2">
      <c r="A10" s="13">
        <f t="shared" ca="1" si="0"/>
        <v>5</v>
      </c>
      <c r="B10" s="10" t="s">
        <v>29</v>
      </c>
      <c r="C10" s="10" t="s">
        <v>30</v>
      </c>
      <c r="D10" s="34" t="s">
        <v>31</v>
      </c>
      <c r="E10" s="9" t="s">
        <v>20</v>
      </c>
      <c r="F10" s="9" t="s">
        <v>21</v>
      </c>
      <c r="G10" s="11">
        <v>16150</v>
      </c>
      <c r="H10" s="12"/>
      <c r="I10" s="17"/>
    </row>
    <row r="11" spans="1:9" x14ac:dyDescent="0.2">
      <c r="A11" s="13">
        <f t="shared" ca="1" si="0"/>
        <v>6</v>
      </c>
      <c r="B11" s="10" t="s">
        <v>32</v>
      </c>
      <c r="C11" s="10" t="s">
        <v>33</v>
      </c>
      <c r="D11" s="34" t="s">
        <v>34</v>
      </c>
      <c r="E11" s="9" t="s">
        <v>20</v>
      </c>
      <c r="F11" s="9" t="s">
        <v>21</v>
      </c>
      <c r="G11" s="11">
        <v>17081</v>
      </c>
      <c r="H11" s="12"/>
      <c r="I11" s="17"/>
    </row>
    <row r="12" spans="1:9" ht="25.5" x14ac:dyDescent="0.2">
      <c r="A12" s="13">
        <f t="shared" ca="1" si="0"/>
        <v>7</v>
      </c>
      <c r="B12" s="10" t="s">
        <v>35</v>
      </c>
      <c r="C12" s="10" t="s">
        <v>36</v>
      </c>
      <c r="D12" s="34" t="s">
        <v>37</v>
      </c>
      <c r="E12" s="9" t="s">
        <v>20</v>
      </c>
      <c r="F12" s="9" t="s">
        <v>21</v>
      </c>
      <c r="G12" s="11">
        <v>7124</v>
      </c>
      <c r="H12" s="12"/>
      <c r="I12" s="17"/>
    </row>
    <row r="13" spans="1:9" ht="25.5" x14ac:dyDescent="0.2">
      <c r="A13" s="13">
        <f t="shared" ca="1" si="0"/>
        <v>8</v>
      </c>
      <c r="B13" s="10" t="s">
        <v>38</v>
      </c>
      <c r="C13" s="10" t="s">
        <v>39</v>
      </c>
      <c r="D13" s="34" t="s">
        <v>37</v>
      </c>
      <c r="E13" s="9" t="s">
        <v>20</v>
      </c>
      <c r="F13" s="9" t="s">
        <v>21</v>
      </c>
      <c r="G13" s="11">
        <v>7943</v>
      </c>
      <c r="H13" s="12"/>
      <c r="I13" s="17"/>
    </row>
    <row r="14" spans="1:9" x14ac:dyDescent="0.2">
      <c r="A14" s="13">
        <f t="shared" ref="A14:A17" ca="1" si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9</v>
      </c>
      <c r="B14" s="10" t="s">
        <v>40</v>
      </c>
      <c r="C14" s="10" t="s">
        <v>41</v>
      </c>
      <c r="D14" s="10" t="s">
        <v>34</v>
      </c>
      <c r="E14" s="9" t="s">
        <v>20</v>
      </c>
      <c r="F14" s="9" t="s">
        <v>21</v>
      </c>
      <c r="G14" s="11">
        <v>6577</v>
      </c>
      <c r="H14" s="12"/>
      <c r="I14" s="17"/>
    </row>
    <row r="15" spans="1:9" ht="25.5" x14ac:dyDescent="0.2">
      <c r="A15" s="13">
        <f t="shared" ca="1" si="1"/>
        <v>10</v>
      </c>
      <c r="B15" s="10" t="s">
        <v>42</v>
      </c>
      <c r="C15" s="34" t="s">
        <v>43</v>
      </c>
      <c r="D15" s="34" t="s">
        <v>26</v>
      </c>
      <c r="E15" s="9" t="s">
        <v>20</v>
      </c>
      <c r="F15" s="9" t="s">
        <v>21</v>
      </c>
      <c r="G15" s="11">
        <v>8344</v>
      </c>
      <c r="H15" s="12"/>
      <c r="I15" s="17"/>
    </row>
    <row r="16" spans="1:9" ht="25.5" x14ac:dyDescent="0.2">
      <c r="A16" s="13">
        <f t="shared" ca="1" si="1"/>
        <v>11</v>
      </c>
      <c r="B16" s="10" t="s">
        <v>44</v>
      </c>
      <c r="C16" s="34" t="s">
        <v>45</v>
      </c>
      <c r="D16" s="34" t="s">
        <v>46</v>
      </c>
      <c r="E16" s="9" t="s">
        <v>20</v>
      </c>
      <c r="F16" s="9" t="s">
        <v>21</v>
      </c>
      <c r="G16" s="11">
        <v>31514</v>
      </c>
      <c r="H16" s="12"/>
      <c r="I16" s="17"/>
    </row>
    <row r="17" spans="1:9" ht="25.5" x14ac:dyDescent="0.2">
      <c r="A17" s="13">
        <f t="shared" ca="1" si="1"/>
        <v>12</v>
      </c>
      <c r="B17" s="10" t="s">
        <v>47</v>
      </c>
      <c r="C17" s="34" t="s">
        <v>48</v>
      </c>
      <c r="D17" s="34" t="s">
        <v>49</v>
      </c>
      <c r="E17" s="9" t="s">
        <v>20</v>
      </c>
      <c r="F17" s="9" t="s">
        <v>21</v>
      </c>
      <c r="G17" s="11">
        <v>1810</v>
      </c>
      <c r="H17" s="12"/>
      <c r="I17" s="17"/>
    </row>
    <row r="18" spans="1:9" ht="25.5" x14ac:dyDescent="0.2">
      <c r="A18" s="13">
        <f t="shared" ref="A18:A23" ca="1" si="2">IF(OFFSET(INDIRECT(ADDRESS(ROW(),COLUMN(),4)),-1,0)="",IF(OFFSET(INDIRECT(ADDRESS(ROW(),COLUMN(),4)),-2,0)="",OFFSET(INDIRECT(ADDRESS(ROW(),COLUMN(),4)),-3,0),OFFSET(INDIRECT(ADDRESS(ROW(),COLUMN(),4)),-2,0)),OFFSET(INDIRECT(ADDRESS(ROW(),COLUMN(),4)),-1,0))+1</f>
        <v>13</v>
      </c>
      <c r="B18" s="10" t="s">
        <v>50</v>
      </c>
      <c r="C18" s="10" t="s">
        <v>51</v>
      </c>
      <c r="D18" s="34" t="s">
        <v>52</v>
      </c>
      <c r="E18" s="9" t="s">
        <v>20</v>
      </c>
      <c r="F18" s="9" t="s">
        <v>21</v>
      </c>
      <c r="G18" s="11">
        <v>10740</v>
      </c>
      <c r="H18" s="12"/>
      <c r="I18" s="17"/>
    </row>
    <row r="19" spans="1:9" ht="25.5" x14ac:dyDescent="0.2">
      <c r="A19" s="13">
        <f t="shared" ca="1" si="2"/>
        <v>14</v>
      </c>
      <c r="B19" s="10" t="s">
        <v>53</v>
      </c>
      <c r="C19" s="10" t="s">
        <v>54</v>
      </c>
      <c r="D19" s="34" t="s">
        <v>37</v>
      </c>
      <c r="E19" s="9" t="s">
        <v>20</v>
      </c>
      <c r="F19" s="9" t="s">
        <v>21</v>
      </c>
      <c r="G19" s="11">
        <v>11440</v>
      </c>
      <c r="H19" s="12"/>
      <c r="I19" s="17"/>
    </row>
    <row r="20" spans="1:9" x14ac:dyDescent="0.2">
      <c r="A20" s="13">
        <f t="shared" ca="1" si="2"/>
        <v>15</v>
      </c>
      <c r="B20" s="10" t="s">
        <v>55</v>
      </c>
      <c r="C20" s="10" t="s">
        <v>56</v>
      </c>
      <c r="D20" s="10" t="s">
        <v>57</v>
      </c>
      <c r="E20" s="9" t="s">
        <v>20</v>
      </c>
      <c r="F20" s="9" t="s">
        <v>21</v>
      </c>
      <c r="G20" s="11">
        <v>552</v>
      </c>
      <c r="H20" s="12"/>
      <c r="I20" s="17"/>
    </row>
    <row r="21" spans="1:9" ht="25.5" x14ac:dyDescent="0.2">
      <c r="A21" s="13">
        <f t="shared" ca="1" si="2"/>
        <v>16</v>
      </c>
      <c r="B21" s="10" t="s">
        <v>58</v>
      </c>
      <c r="C21" s="10" t="s">
        <v>59</v>
      </c>
      <c r="D21" s="34" t="s">
        <v>37</v>
      </c>
      <c r="E21" s="9" t="s">
        <v>20</v>
      </c>
      <c r="F21" s="9" t="s">
        <v>21</v>
      </c>
      <c r="G21" s="11">
        <v>7129</v>
      </c>
      <c r="H21" s="12"/>
      <c r="I21" s="17"/>
    </row>
    <row r="22" spans="1:9" ht="25.5" x14ac:dyDescent="0.2">
      <c r="A22" s="13">
        <f t="shared" ca="1" si="2"/>
        <v>17</v>
      </c>
      <c r="B22" s="10" t="s">
        <v>60</v>
      </c>
      <c r="C22" s="34" t="s">
        <v>61</v>
      </c>
      <c r="D22" s="10" t="s">
        <v>62</v>
      </c>
      <c r="E22" s="9" t="s">
        <v>20</v>
      </c>
      <c r="F22" s="9" t="s">
        <v>21</v>
      </c>
      <c r="G22" s="11">
        <v>3516</v>
      </c>
      <c r="H22" s="12"/>
      <c r="I22" s="17"/>
    </row>
    <row r="23" spans="1:9" ht="13.5" customHeight="1" x14ac:dyDescent="0.2">
      <c r="A23" s="48">
        <f t="shared" ca="1" si="2"/>
        <v>18</v>
      </c>
      <c r="B23" s="49" t="s">
        <v>75</v>
      </c>
      <c r="C23" s="50" t="s">
        <v>76</v>
      </c>
      <c r="D23" s="50" t="s">
        <v>77</v>
      </c>
      <c r="E23" s="51" t="s">
        <v>78</v>
      </c>
      <c r="F23" s="39" t="s">
        <v>21</v>
      </c>
      <c r="G23" s="11">
        <v>845</v>
      </c>
      <c r="H23" s="12"/>
      <c r="I23" s="17"/>
    </row>
    <row r="24" spans="1:9" x14ac:dyDescent="0.2">
      <c r="A24" s="48"/>
      <c r="B24" s="49"/>
      <c r="C24" s="50"/>
      <c r="D24" s="50"/>
      <c r="E24" s="51"/>
      <c r="F24" s="39" t="s">
        <v>79</v>
      </c>
      <c r="G24" s="11">
        <v>1054</v>
      </c>
      <c r="H24" s="12"/>
      <c r="I24" s="17"/>
    </row>
    <row r="25" spans="1:9" ht="12.75" customHeight="1" x14ac:dyDescent="0.2">
      <c r="A25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19</v>
      </c>
      <c r="B25" s="49" t="s">
        <v>80</v>
      </c>
      <c r="C25" s="71" t="s">
        <v>109</v>
      </c>
      <c r="D25" s="50" t="s">
        <v>77</v>
      </c>
      <c r="E25" s="51" t="s">
        <v>78</v>
      </c>
      <c r="F25" s="39" t="s">
        <v>21</v>
      </c>
      <c r="G25" s="11">
        <v>7008</v>
      </c>
      <c r="H25" s="12"/>
      <c r="I25" s="17"/>
    </row>
    <row r="26" spans="1:9" x14ac:dyDescent="0.2">
      <c r="A26" s="48"/>
      <c r="B26" s="49"/>
      <c r="C26" s="50"/>
      <c r="D26" s="50"/>
      <c r="E26" s="51"/>
      <c r="F26" s="39" t="s">
        <v>79</v>
      </c>
      <c r="G26" s="11">
        <v>2470</v>
      </c>
      <c r="H26" s="12"/>
      <c r="I26" s="17"/>
    </row>
    <row r="27" spans="1:9" ht="25.5" x14ac:dyDescent="0.2">
      <c r="A27" s="13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20</v>
      </c>
      <c r="B27" s="10" t="s">
        <v>81</v>
      </c>
      <c r="C27" s="34" t="s">
        <v>82</v>
      </c>
      <c r="D27" s="10" t="s">
        <v>83</v>
      </c>
      <c r="E27" s="9" t="s">
        <v>84</v>
      </c>
      <c r="F27" s="39" t="s">
        <v>21</v>
      </c>
      <c r="G27" s="11">
        <v>437</v>
      </c>
      <c r="H27" s="12"/>
      <c r="I27" s="17"/>
    </row>
    <row r="28" spans="1:9" ht="12.75" customHeight="1" x14ac:dyDescent="0.2">
      <c r="A28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21</v>
      </c>
      <c r="B28" s="49" t="s">
        <v>85</v>
      </c>
      <c r="C28" s="50" t="s">
        <v>86</v>
      </c>
      <c r="D28" s="50" t="s">
        <v>87</v>
      </c>
      <c r="E28" s="51" t="s">
        <v>78</v>
      </c>
      <c r="F28" s="39" t="s">
        <v>21</v>
      </c>
      <c r="G28" s="11">
        <v>733</v>
      </c>
      <c r="H28" s="12"/>
      <c r="I28" s="17"/>
    </row>
    <row r="29" spans="1:9" x14ac:dyDescent="0.2">
      <c r="A29" s="48"/>
      <c r="B29" s="49"/>
      <c r="C29" s="50"/>
      <c r="D29" s="50"/>
      <c r="E29" s="51"/>
      <c r="F29" s="39" t="s">
        <v>79</v>
      </c>
      <c r="G29" s="11">
        <v>611</v>
      </c>
      <c r="H29" s="12"/>
      <c r="I29" s="17"/>
    </row>
    <row r="30" spans="1:9" ht="29.25" customHeight="1" x14ac:dyDescent="0.2">
      <c r="A30" s="13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22</v>
      </c>
      <c r="B30" s="10" t="s">
        <v>88</v>
      </c>
      <c r="C30" s="34" t="s">
        <v>89</v>
      </c>
      <c r="D30" s="34" t="s">
        <v>26</v>
      </c>
      <c r="E30" s="9" t="s">
        <v>84</v>
      </c>
      <c r="F30" s="39" t="s">
        <v>21</v>
      </c>
      <c r="G30" s="11">
        <v>30694</v>
      </c>
      <c r="H30" s="12"/>
      <c r="I30" s="17"/>
    </row>
    <row r="31" spans="1:9" ht="12.75" customHeight="1" x14ac:dyDescent="0.2">
      <c r="A31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23</v>
      </c>
      <c r="B31" s="49" t="s">
        <v>90</v>
      </c>
      <c r="C31" s="50" t="s">
        <v>91</v>
      </c>
      <c r="D31" s="50" t="s">
        <v>92</v>
      </c>
      <c r="E31" s="51" t="s">
        <v>78</v>
      </c>
      <c r="F31" s="39" t="s">
        <v>21</v>
      </c>
      <c r="G31" s="11">
        <v>593</v>
      </c>
      <c r="H31" s="12"/>
      <c r="I31" s="17"/>
    </row>
    <row r="32" spans="1:9" ht="22.5" customHeight="1" x14ac:dyDescent="0.2">
      <c r="A32" s="48"/>
      <c r="B32" s="49"/>
      <c r="C32" s="50"/>
      <c r="D32" s="50"/>
      <c r="E32" s="51"/>
      <c r="F32" s="39" t="s">
        <v>79</v>
      </c>
      <c r="G32" s="11">
        <v>315</v>
      </c>
      <c r="H32" s="12"/>
      <c r="I32" s="17"/>
    </row>
    <row r="33" spans="1:9" x14ac:dyDescent="0.2">
      <c r="A33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24</v>
      </c>
      <c r="B33" s="49" t="s">
        <v>93</v>
      </c>
      <c r="C33" s="50" t="s">
        <v>94</v>
      </c>
      <c r="D33" s="49" t="s">
        <v>34</v>
      </c>
      <c r="E33" s="51" t="s">
        <v>78</v>
      </c>
      <c r="F33" s="39" t="s">
        <v>21</v>
      </c>
      <c r="G33" s="11">
        <v>164</v>
      </c>
      <c r="H33" s="12"/>
      <c r="I33" s="17"/>
    </row>
    <row r="34" spans="1:9" x14ac:dyDescent="0.2">
      <c r="A34" s="48"/>
      <c r="B34" s="49"/>
      <c r="C34" s="50"/>
      <c r="D34" s="49"/>
      <c r="E34" s="51"/>
      <c r="F34" s="39" t="s">
        <v>79</v>
      </c>
      <c r="G34" s="11">
        <v>117</v>
      </c>
      <c r="H34" s="12"/>
      <c r="I34" s="17"/>
    </row>
    <row r="35" spans="1:9" x14ac:dyDescent="0.2">
      <c r="A35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25</v>
      </c>
      <c r="B35" s="49" t="s">
        <v>95</v>
      </c>
      <c r="C35" s="49" t="s">
        <v>96</v>
      </c>
      <c r="D35" s="49" t="s">
        <v>77</v>
      </c>
      <c r="E35" s="51" t="s">
        <v>78</v>
      </c>
      <c r="F35" s="39" t="s">
        <v>21</v>
      </c>
      <c r="G35" s="11">
        <v>1</v>
      </c>
      <c r="H35" s="12"/>
      <c r="I35" s="17"/>
    </row>
    <row r="36" spans="1:9" x14ac:dyDescent="0.2">
      <c r="A36" s="48"/>
      <c r="B36" s="49"/>
      <c r="C36" s="49"/>
      <c r="D36" s="49"/>
      <c r="E36" s="51"/>
      <c r="F36" s="39" t="s">
        <v>79</v>
      </c>
      <c r="G36" s="11">
        <v>1</v>
      </c>
      <c r="H36" s="12"/>
      <c r="I36" s="17"/>
    </row>
    <row r="37" spans="1:9" x14ac:dyDescent="0.2">
      <c r="A37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26</v>
      </c>
      <c r="B37" s="49" t="s">
        <v>97</v>
      </c>
      <c r="C37" s="49" t="s">
        <v>98</v>
      </c>
      <c r="D37" s="49" t="s">
        <v>99</v>
      </c>
      <c r="E37" s="51" t="s">
        <v>78</v>
      </c>
      <c r="F37" s="39" t="s">
        <v>21</v>
      </c>
      <c r="G37" s="11">
        <v>1264</v>
      </c>
      <c r="H37" s="12"/>
      <c r="I37" s="17"/>
    </row>
    <row r="38" spans="1:9" x14ac:dyDescent="0.2">
      <c r="A38" s="48"/>
      <c r="B38" s="49"/>
      <c r="C38" s="49"/>
      <c r="D38" s="49"/>
      <c r="E38" s="51"/>
      <c r="F38" s="39" t="s">
        <v>79</v>
      </c>
      <c r="G38" s="11">
        <v>580</v>
      </c>
      <c r="H38" s="12"/>
      <c r="I38" s="17"/>
    </row>
    <row r="39" spans="1:9" x14ac:dyDescent="0.2">
      <c r="A39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27</v>
      </c>
      <c r="B39" s="49" t="s">
        <v>100</v>
      </c>
      <c r="C39" s="49" t="s">
        <v>101</v>
      </c>
      <c r="D39" s="50" t="s">
        <v>31</v>
      </c>
      <c r="E39" s="51" t="s">
        <v>78</v>
      </c>
      <c r="F39" s="39" t="s">
        <v>21</v>
      </c>
      <c r="G39" s="11">
        <v>1973</v>
      </c>
      <c r="H39" s="12"/>
      <c r="I39" s="17"/>
    </row>
    <row r="40" spans="1:9" x14ac:dyDescent="0.2">
      <c r="A40" s="48"/>
      <c r="B40" s="49"/>
      <c r="C40" s="49"/>
      <c r="D40" s="50"/>
      <c r="E40" s="51"/>
      <c r="F40" s="39" t="s">
        <v>79</v>
      </c>
      <c r="G40" s="11">
        <v>1187</v>
      </c>
      <c r="H40" s="12"/>
      <c r="I40" s="17"/>
    </row>
    <row r="41" spans="1:9" x14ac:dyDescent="0.2">
      <c r="A41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28</v>
      </c>
      <c r="B41" s="49" t="s">
        <v>102</v>
      </c>
      <c r="C41" s="50" t="s">
        <v>103</v>
      </c>
      <c r="D41" s="49" t="s">
        <v>34</v>
      </c>
      <c r="E41" s="51" t="s">
        <v>78</v>
      </c>
      <c r="F41" s="39" t="s">
        <v>21</v>
      </c>
      <c r="G41" s="11">
        <v>326</v>
      </c>
      <c r="H41" s="12"/>
      <c r="I41" s="17"/>
    </row>
    <row r="42" spans="1:9" x14ac:dyDescent="0.2">
      <c r="A42" s="48"/>
      <c r="B42" s="49"/>
      <c r="C42" s="50"/>
      <c r="D42" s="49"/>
      <c r="E42" s="51"/>
      <c r="F42" s="39" t="s">
        <v>79</v>
      </c>
      <c r="G42" s="11">
        <v>147</v>
      </c>
      <c r="H42" s="12"/>
      <c r="I42" s="17"/>
    </row>
    <row r="43" spans="1:9" x14ac:dyDescent="0.2">
      <c r="A43" s="40" t="s">
        <v>104</v>
      </c>
      <c r="B43" s="42" t="s">
        <v>105</v>
      </c>
      <c r="C43" s="44" t="s">
        <v>106</v>
      </c>
      <c r="D43" s="46" t="s">
        <v>108</v>
      </c>
      <c r="E43" s="42" t="s">
        <v>107</v>
      </c>
      <c r="F43" s="39" t="s">
        <v>21</v>
      </c>
      <c r="G43" s="36">
        <v>768</v>
      </c>
      <c r="H43" s="37"/>
      <c r="I43" s="38"/>
    </row>
    <row r="44" spans="1:9" x14ac:dyDescent="0.2">
      <c r="A44" s="41"/>
      <c r="B44" s="43"/>
      <c r="C44" s="45"/>
      <c r="D44" s="47"/>
      <c r="E44" s="43"/>
      <c r="F44" s="39" t="s">
        <v>79</v>
      </c>
      <c r="G44" s="36">
        <v>1296</v>
      </c>
      <c r="H44" s="37"/>
      <c r="I44" s="38"/>
    </row>
    <row r="45" spans="1:9" ht="13.5" thickBot="1" x14ac:dyDescent="0.25">
      <c r="A45" s="58" t="s">
        <v>63</v>
      </c>
      <c r="B45" s="59"/>
      <c r="C45" s="59"/>
      <c r="D45" s="59"/>
      <c r="E45" s="59"/>
      <c r="F45" s="14" t="s">
        <v>64</v>
      </c>
      <c r="G45" s="15">
        <f>SUM(G6:G44)</f>
        <v>248791</v>
      </c>
      <c r="H45" s="16"/>
      <c r="I45" s="18"/>
    </row>
    <row r="46" spans="1:9" x14ac:dyDescent="0.2">
      <c r="A46" s="60" t="s">
        <v>65</v>
      </c>
      <c r="B46" s="60"/>
      <c r="C46" s="60"/>
      <c r="D46" s="60"/>
      <c r="E46" s="60"/>
      <c r="F46" s="60"/>
      <c r="G46" s="60"/>
      <c r="H46" s="60"/>
      <c r="I46" s="8"/>
    </row>
    <row r="47" spans="1:9" x14ac:dyDescent="0.2">
      <c r="A47" s="61" t="s">
        <v>66</v>
      </c>
      <c r="B47" s="61"/>
      <c r="C47" s="61"/>
      <c r="D47" s="61"/>
      <c r="E47" s="61"/>
      <c r="F47" s="61"/>
      <c r="G47" s="61"/>
      <c r="H47" s="61"/>
      <c r="I47" s="8"/>
    </row>
    <row r="48" spans="1:9" x14ac:dyDescent="0.2">
      <c r="A48" s="61" t="s">
        <v>67</v>
      </c>
      <c r="B48" s="61"/>
      <c r="C48" s="61"/>
      <c r="D48" s="61"/>
      <c r="E48" s="61"/>
      <c r="F48" s="61"/>
      <c r="G48" s="61"/>
      <c r="H48" s="61"/>
      <c r="I48" s="8"/>
    </row>
    <row r="49" spans="1:9" x14ac:dyDescent="0.2">
      <c r="A49" s="6"/>
    </row>
    <row r="50" spans="1:9" x14ac:dyDescent="0.2">
      <c r="A50" s="35" t="s">
        <v>74</v>
      </c>
    </row>
    <row r="51" spans="1:9" x14ac:dyDescent="0.2">
      <c r="A51" s="32" t="s">
        <v>68</v>
      </c>
    </row>
    <row r="52" spans="1:9" x14ac:dyDescent="0.2">
      <c r="A52" s="62"/>
      <c r="B52" s="62"/>
      <c r="G52" s="52"/>
      <c r="H52" s="53"/>
      <c r="I52" s="54"/>
    </row>
    <row r="53" spans="1:9" x14ac:dyDescent="0.2">
      <c r="A53" s="70" t="s">
        <v>69</v>
      </c>
      <c r="B53" s="64"/>
      <c r="G53" s="55" t="s">
        <v>72</v>
      </c>
      <c r="H53" s="56"/>
      <c r="I53" s="57"/>
    </row>
    <row r="54" spans="1:9" x14ac:dyDescent="0.2">
      <c r="F54" s="1" t="s">
        <v>73</v>
      </c>
      <c r="G54" s="52"/>
      <c r="H54" s="53"/>
      <c r="I54" s="54"/>
    </row>
    <row r="55" spans="1:9" x14ac:dyDescent="0.2">
      <c r="G55" s="55" t="s">
        <v>70</v>
      </c>
      <c r="H55" s="56"/>
      <c r="I55" s="57"/>
    </row>
  </sheetData>
  <mergeCells count="64">
    <mergeCell ref="A1:I1"/>
    <mergeCell ref="A2:I2"/>
    <mergeCell ref="F4:G4"/>
    <mergeCell ref="F5:G5"/>
    <mergeCell ref="A53:B53"/>
    <mergeCell ref="G53:I53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G54:I54"/>
    <mergeCell ref="G55:I55"/>
    <mergeCell ref="A45:E45"/>
    <mergeCell ref="A46:H46"/>
    <mergeCell ref="A47:H47"/>
    <mergeCell ref="A48:H48"/>
    <mergeCell ref="A52:B52"/>
    <mergeCell ref="G52:I52"/>
    <mergeCell ref="A28:A29"/>
    <mergeCell ref="B28:B29"/>
    <mergeCell ref="C28:C29"/>
    <mergeCell ref="D28:D29"/>
    <mergeCell ref="E28:E29"/>
    <mergeCell ref="D33:D34"/>
    <mergeCell ref="E33:E34"/>
    <mergeCell ref="A35:A36"/>
    <mergeCell ref="B35:B36"/>
    <mergeCell ref="C35:C36"/>
    <mergeCell ref="D35:D36"/>
    <mergeCell ref="E35:E36"/>
    <mergeCell ref="A33:A34"/>
    <mergeCell ref="B33:B34"/>
    <mergeCell ref="C33:C34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31:A32"/>
    <mergeCell ref="B31:B32"/>
    <mergeCell ref="C31:C32"/>
    <mergeCell ref="D31:D32"/>
    <mergeCell ref="E31:E32"/>
    <mergeCell ref="A43:A44"/>
    <mergeCell ref="B43:B44"/>
    <mergeCell ref="C43:C44"/>
    <mergeCell ref="D43:D44"/>
    <mergeCell ref="E43:E44"/>
  </mergeCells>
  <pageMargins left="0.78740157480314998" right="0.196850393700787" top="0.78740157480314998" bottom="0.78740157480314998" header="0.5" footer="0.5"/>
  <pageSetup paperSize="9" scale="78" fitToWidth="0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Podaci</vt:lpstr>
      <vt:lpstr>Podaci!Ispis_naslova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Bozic</dc:creator>
  <cp:lastModifiedBy>Maja Ivačević</cp:lastModifiedBy>
  <cp:lastPrinted>2018-12-03T11:10:31Z</cp:lastPrinted>
  <dcterms:created xsi:type="dcterms:W3CDTF">2017-11-27T14:09:45Z</dcterms:created>
  <dcterms:modified xsi:type="dcterms:W3CDTF">2019-12-02T13:42:17Z</dcterms:modified>
</cp:coreProperties>
</file>